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R 2022 - Liste des projets financés" sheetId="1" state="visible" r:id="rId2"/>
  </sheets>
  <definedNames>
    <definedName function="false" hidden="false" localSheetId="0" name="_xlnm._FilterDatabase" vbProcedure="false">'DETR 2022 - Liste des projets financés'!$A$3:$F$3</definedName>
    <definedName function="false" hidden="false" localSheetId="0" name="_xlnm._FilterDatabase_0" vbProcedure="false">'DETR 2022 - Liste des projets financés'!$A$3:$F$3</definedName>
  </definedNames>
  <calcPr iterateCount="100" refMode="A1" iterate="false" iterateDelta="252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<sst xmlns="http://schemas.openxmlformats.org/spreadsheetml/2006/main" count="1457" uniqueCount="637">
  <si>
    <t xml:space="preserve">Année 2022 – Subventions DETR attribuées en Meurthe-et-Moselle – Total engagé : 13 349 412 €</t>
  </si>
  <si>
    <t xml:space="preserve">Nom du bénéficiaire</t>
  </si>
  <si>
    <t xml:space="preserve">Arrondissement</t>
  </si>
  <si>
    <t xml:space="preserve">Intitulé du projet</t>
  </si>
  <si>
    <t xml:space="preserve">Thématique prioritaire</t>
  </si>
  <si>
    <t xml:space="preserve">Dépense subventionnable (HT)</t>
  </si>
  <si>
    <t xml:space="preserve">Montant DETR
Attribué
En 2022</t>
  </si>
  <si>
    <t xml:space="preserve">Taux de subvention </t>
  </si>
  <si>
    <t xml:space="preserve">Date de l’arrêté attributif</t>
  </si>
  <si>
    <t xml:space="preserve">AFFLEVILLE</t>
  </si>
  <si>
    <t xml:space="preserve">VAL-DE-BRIEY</t>
  </si>
  <si>
    <t xml:space="preserve">Mise en accessibilité des bâtiments communaux</t>
  </si>
  <si>
    <t xml:space="preserve">2. Aménagement urbain et patrimoine</t>
  </si>
  <si>
    <t xml:space="preserve">Installation d’un système de vidéosurveillance</t>
  </si>
  <si>
    <t xml:space="preserve">5. Sécurité</t>
  </si>
  <si>
    <t xml:space="preserve">AGINCOURT</t>
  </si>
  <si>
    <t xml:space="preserve">NANCY</t>
  </si>
  <si>
    <t xml:space="preserve">Signalisation pour assurer la sécurité routière dans les rues du villages</t>
  </si>
  <si>
    <t xml:space="preserve">ALLAIN</t>
  </si>
  <si>
    <t xml:space="preserve">TOUL</t>
  </si>
  <si>
    <t xml:space="preserve">Optimisation énergétique lumineuse et thermique de la salle polyvalente</t>
  </si>
  <si>
    <t xml:space="preserve">Restauration de l’église du village</t>
  </si>
  <si>
    <t xml:space="preserve">ALLAMONT</t>
  </si>
  <si>
    <t xml:space="preserve">Installation d’une réserve incendie</t>
  </si>
  <si>
    <t xml:space="preserve">AMENONCOURT</t>
  </si>
  <si>
    <t xml:space="preserve">LUNEVILLE</t>
  </si>
  <si>
    <t xml:space="preserve">Toiture salle des fêtes+ mairie+panneaux photovoltaïques</t>
  </si>
  <si>
    <t xml:space="preserve">3. Services publics</t>
  </si>
  <si>
    <t xml:space="preserve">ARNAVILLE</t>
  </si>
  <si>
    <t xml:space="preserve">Aménagement du quartier du Pallon au cœur du village</t>
  </si>
  <si>
    <t xml:space="preserve">ARRACOURT</t>
  </si>
  <si>
    <t xml:space="preserve">Enfouissement réseaux+sécurisation grande rue</t>
  </si>
  <si>
    <t xml:space="preserve">ART SUR MEURTHE</t>
  </si>
  <si>
    <t xml:space="preserve">Pose d’une climatisation dans la salle d’activités de l’école du Parc</t>
  </si>
  <si>
    <t xml:space="preserve">Travaux sur l’église : remplacement du moteur de volée de la cloche n°2</t>
  </si>
  <si>
    <t xml:space="preserve">Normes électriques et incendie à la mairie et salle J.Monnet</t>
  </si>
  <si>
    <t xml:space="preserve">AUBOUE</t>
  </si>
  <si>
    <t xml:space="preserve">Désamiantage et démolition d’un bâtiment administratif</t>
  </si>
  <si>
    <t xml:space="preserve">Installation d’un système de vidéoprotection</t>
  </si>
  <si>
    <t xml:space="preserve">AUDUN LE ROMAN</t>
  </si>
  <si>
    <t xml:space="preserve">Réhabilitation d’un bâtiment communal</t>
  </si>
  <si>
    <t xml:space="preserve">AVRICOURT</t>
  </si>
  <si>
    <t xml:space="preserve">Aménagement avec pose de feux intelligents grande rue</t>
  </si>
  <si>
    <t xml:space="preserve">AZELOT</t>
  </si>
  <si>
    <t xml:space="preserve">Rénovation de la toiture de la mairie</t>
  </si>
  <si>
    <t xml:space="preserve">AZERAILLES</t>
  </si>
  <si>
    <t xml:space="preserve">Réfection anc. Bât. Mairie</t>
  </si>
  <si>
    <t xml:space="preserve">BACCARAT</t>
  </si>
  <si>
    <t xml:space="preserve">Sécurisation rues de Ménil et de Saint-Christophe</t>
  </si>
  <si>
    <t xml:space="preserve">Vidéo protection</t>
  </si>
  <si>
    <t xml:space="preserve">BADONVILLER</t>
  </si>
  <si>
    <t xml:space="preserve">Menuiseries extérieures résidence autonomie Etoile</t>
  </si>
  <si>
    <t xml:space="preserve">Rénovation GS</t>
  </si>
  <si>
    <t xml:space="preserve">BAINVILLE AUX MIROIRS</t>
  </si>
  <si>
    <t xml:space="preserve">Réfection de la voirie rue des Chaussottes</t>
  </si>
  <si>
    <t xml:space="preserve">4. Voirie</t>
  </si>
  <si>
    <t xml:space="preserve">BAINVILLE SUR MADON</t>
  </si>
  <si>
    <t xml:space="preserve">Voirie rues des jardins, de la gare et du port</t>
  </si>
  <si>
    <t xml:space="preserve">BARBAS</t>
  </si>
  <si>
    <t xml:space="preserve">Porte église</t>
  </si>
  <si>
    <t xml:space="preserve">BARISEY-AU-PLAIN</t>
  </si>
  <si>
    <t xml:space="preserve">Mise en conformité de l’installation électrique de l’église et travaux de rénovation énergétique</t>
  </si>
  <si>
    <t xml:space="preserve">BASLIEUX</t>
  </si>
  <si>
    <t xml:space="preserve">Réhabilitation de bâtiments communaux</t>
  </si>
  <si>
    <t xml:space="preserve">BATHELEMONT</t>
  </si>
  <si>
    <t xml:space="preserve">Clocher église (fixation ardoises)</t>
  </si>
  <si>
    <t xml:space="preserve">BATTIGNY</t>
  </si>
  <si>
    <t xml:space="preserve">Réhabilitation d’une maison de manouvrier en maison des associations</t>
  </si>
  <si>
    <t xml:space="preserve">BAYON</t>
  </si>
  <si>
    <t xml:space="preserve">BAYONVILLE-SUR-MAD</t>
  </si>
  <si>
    <t xml:space="preserve">Création d'une aire d'aspiration de type puisard</t>
  </si>
  <si>
    <t xml:space="preserve">BELLEVILLE</t>
  </si>
  <si>
    <t xml:space="preserve">Réhabilitation d’un bâtiment communal sis 65 RN en logement</t>
  </si>
  <si>
    <t xml:space="preserve">Mise en accessibilité du périscolaire</t>
  </si>
  <si>
    <t xml:space="preserve">BENNEY</t>
  </si>
  <si>
    <t xml:space="preserve">Remplacement de poteaux incendie rue Saint-Martin</t>
  </si>
  <si>
    <t xml:space="preserve">BERTRICHAMPS</t>
  </si>
  <si>
    <t xml:space="preserve">Sécurisation passage à niveaux route de Thiaville</t>
  </si>
  <si>
    <t xml:space="preserve">BEUVEILLE</t>
  </si>
  <si>
    <t xml:space="preserve">Réfection de la toiture de l’école primaire</t>
  </si>
  <si>
    <t xml:space="preserve">Isolation des combles de l’école</t>
  </si>
  <si>
    <t xml:space="preserve">1. Transition écologique</t>
  </si>
  <si>
    <t xml:space="preserve">BEUVEZIN</t>
  </si>
  <si>
    <t xml:space="preserve">Aménagement d’un local technique</t>
  </si>
  <si>
    <t xml:space="preserve">Création d’un local socio-culturel</t>
  </si>
  <si>
    <t xml:space="preserve">BEZAUMONT</t>
  </si>
  <si>
    <t xml:space="preserve">Réhabilitation du terrain de football</t>
  </si>
  <si>
    <t xml:space="preserve">BLAINVILLE SUR L’EAU</t>
  </si>
  <si>
    <t xml:space="preserve">Toiture église</t>
  </si>
  <si>
    <t xml:space="preserve">BLAMONT</t>
  </si>
  <si>
    <t xml:space="preserve">Défense incendie</t>
  </si>
  <si>
    <t xml:space="preserve">BLENOD-LES-TOUL</t>
  </si>
  <si>
    <t xml:space="preserve">Sécurisation de la Route de Mont-le-Vignoble au niveau du groupe scolaire par la création d'une structure de voirie complémentaire</t>
  </si>
  <si>
    <t xml:space="preserve">BOUCQ</t>
  </si>
  <si>
    <t xml:space="preserve">Changement de chaudière à l’école élémentaire Jacques Lignier</t>
  </si>
  <si>
    <t xml:space="preserve">BOUVRON</t>
  </si>
  <si>
    <t xml:space="preserve">Création d'un terrain multisports</t>
  </si>
  <si>
    <t xml:space="preserve">BOUXIERES AUX CHENES</t>
  </si>
  <si>
    <t xml:space="preserve">Aménagements d’infrastructures pour le déploiement du pôle de services et d’équipements publics</t>
  </si>
  <si>
    <t xml:space="preserve">BOUXIERES AUX DAMES</t>
  </si>
  <si>
    <t xml:space="preserve">Réhabilitation du centre socio-culturel (salles Guingot et Lepage)</t>
  </si>
  <si>
    <t xml:space="preserve">BREMONCOURT</t>
  </si>
  <si>
    <t xml:space="preserve">Rénovation mairie+salle polyvalente</t>
  </si>
  <si>
    <t xml:space="preserve">BRIN SUR SEILLE</t>
  </si>
  <si>
    <t xml:space="preserve">Remplacement de l’éclairage public en LED</t>
  </si>
  <si>
    <t xml:space="preserve">Création d'une réserve d'eau pour la lutte contre l'incendie</t>
  </si>
  <si>
    <t xml:space="preserve">BRUVILLE</t>
  </si>
  <si>
    <t xml:space="preserve">Construction d’un hangar atelier communal</t>
  </si>
  <si>
    <t xml:space="preserve">BUISSONCOURT</t>
  </si>
  <si>
    <t xml:space="preserve">Réfection de chaussée et épaulement des accotements de la route communale de Romémont</t>
  </si>
  <si>
    <t xml:space="preserve">BULLIGNY</t>
  </si>
  <si>
    <t xml:space="preserve">Travaux d’aménagement de salles polyvalentes par la création de sanitaires adaptés PMR</t>
  </si>
  <si>
    <t xml:space="preserve">BURIVILLE</t>
  </si>
  <si>
    <t xml:space="preserve">Sécurité route de Flin</t>
  </si>
  <si>
    <t xml:space="preserve">BURTHECOURT AUX CHENES</t>
  </si>
  <si>
    <t xml:space="preserve">Aménagement d’un skate park</t>
  </si>
  <si>
    <t xml:space="preserve">CC COEUR DU PAYS HAUT</t>
  </si>
  <si>
    <t xml:space="preserve">Extension du périscolaire de Crusnes</t>
  </si>
  <si>
    <t xml:space="preserve">CC DU BASSIN DE POMPEY</t>
  </si>
  <si>
    <t xml:space="preserve">Sécurisation et requalification de la rue de la Libération à Frouard (tranche 4)</t>
  </si>
  <si>
    <t xml:space="preserve">CC MAD ET MOSELLE</t>
  </si>
  <si>
    <t xml:space="preserve">Création d'une passerelle "Mobilité douce" de franchissement de la Moselle entre Corny-sur-Moselle et Novéant-sur-Moselle </t>
  </si>
  <si>
    <t xml:space="preserve">CC MOSELLE ET MADON</t>
  </si>
  <si>
    <t xml:space="preserve">Rénovation du centre d’activités Ariane</t>
  </si>
  <si>
    <t xml:space="preserve">7. Économie</t>
  </si>
  <si>
    <t xml:space="preserve">Création de 13 plateformes de gestion des déchets verts concourant à la transition énergétique</t>
  </si>
  <si>
    <t xml:space="preserve">CC ORNE LORRAINE CONFLUENCES</t>
  </si>
  <si>
    <t xml:space="preserve">Construction du périscolaire du SIS des 4 communes à Lantéfontaine</t>
  </si>
  <si>
    <t xml:space="preserve">CC PAYS DU SEL ET DU VERMOIS</t>
  </si>
  <si>
    <t xml:space="preserve">Aménagement d’une aire de grand passage de 150 places sur le territoire de la communauté de communes</t>
  </si>
  <si>
    <t xml:space="preserve">6. accueil des gens du voyage</t>
  </si>
  <si>
    <t xml:space="preserve">CC SEILLE ET GRAND COURONNE</t>
  </si>
  <si>
    <t xml:space="preserve">Désimperméabilisation de la cour de l’école maternelle J. Ferry à Champenoux</t>
  </si>
  <si>
    <t xml:space="preserve">Rénovation, économie d’énergie dans les écoles</t>
  </si>
  <si>
    <t xml:space="preserve">CC TERRES TOULOISES</t>
  </si>
  <si>
    <t xml:space="preserve">Relocalisation du Relais Petite Enfance au sein du bâtiment 001 à Ecrouves</t>
  </si>
  <si>
    <t xml:space="preserve">Mise en place de la vidéoprotection sur les zones d'activités d'intérêt communautaire</t>
  </si>
  <si>
    <t xml:space="preserve">CHALIGNY</t>
  </si>
  <si>
    <t xml:space="preserve">Remplacement de poteaux incendie</t>
  </si>
  <si>
    <t xml:space="preserve">CHAMBLEY BUSSIERES</t>
  </si>
  <si>
    <t xml:space="preserve">Viabilisation d’un terrain pour la construction d’un centre de secours</t>
  </si>
  <si>
    <t xml:space="preserve">CHAMPENOUX</t>
  </si>
  <si>
    <t xml:space="preserve">Eclairage du chemin piétonnier Zamenhof</t>
  </si>
  <si>
    <t xml:space="preserve">CHAMPEY SUR MOSELLE</t>
  </si>
  <si>
    <t xml:space="preserve">Pose de volets électriques à l’école, en salle de sieste</t>
  </si>
  <si>
    <t xml:space="preserve">CHANTEHEUX</t>
  </si>
  <si>
    <t xml:space="preserve">Bornes incendie</t>
  </si>
  <si>
    <t xml:space="preserve">Ascenseur mairie</t>
  </si>
  <si>
    <t xml:space="preserve">Création d’une MSP</t>
  </si>
  <si>
    <t xml:space="preserve">CHAREY</t>
  </si>
  <si>
    <t xml:space="preserve">Réfection et sécurisation de la rue Haute</t>
  </si>
  <si>
    <t xml:space="preserve">CHARMES-LA-COTE</t>
  </si>
  <si>
    <t xml:space="preserve">Travaux d’isolation de la mairie</t>
  </si>
  <si>
    <t xml:space="preserve">CHAUDENEY SUR MOSELLE</t>
  </si>
  <si>
    <t xml:space="preserve">remplacement des luminaires d'éclairage public par des ampoules basse consommation</t>
  </si>
  <si>
    <t xml:space="preserve">CHAVIGNY</t>
  </si>
  <si>
    <t xml:space="preserve">Réfection de la toiture de l’église Saint Blaise</t>
  </si>
  <si>
    <t xml:space="preserve">CHAZELLES SUR ALBE</t>
  </si>
  <si>
    <t xml:space="preserve">Rénovation énergétique éclairage public</t>
  </si>
  <si>
    <t xml:space="preserve">CHENEVIERES</t>
  </si>
  <si>
    <t xml:space="preserve">City stade</t>
  </si>
  <si>
    <t xml:space="preserve">CHENICOURT</t>
  </si>
  <si>
    <t xml:space="preserve">Rénovation énergétique bâtiment mairie/salle des fêtes</t>
  </si>
  <si>
    <t xml:space="preserve">Rénovation du clocher de l’église</t>
  </si>
  <si>
    <t xml:space="preserve">CHENIERES</t>
  </si>
  <si>
    <t xml:space="preserve">Création d’un commerce de proximité</t>
  </si>
  <si>
    <t xml:space="preserve">7. Economie</t>
  </si>
  <si>
    <r>
      <rPr>
        <sz val="10"/>
        <color rgb="FF000000"/>
        <rFont val="Calibri"/>
        <family val="2"/>
        <charset val="1"/>
      </rPr>
      <t xml:space="preserve">Réhabilitation du 1</t>
    </r>
    <r>
      <rPr>
        <vertAlign val="superscript"/>
        <sz val="10"/>
        <color rgb="FF000000"/>
        <rFont val="Calibri"/>
        <family val="2"/>
        <charset val="1"/>
      </rPr>
      <t xml:space="preserve">er</t>
    </r>
    <r>
      <rPr>
        <sz val="10"/>
        <color rgb="FF000000"/>
        <rFont val="Calibri"/>
        <family val="2"/>
        <charset val="1"/>
      </rPr>
      <t xml:space="preserve"> étage de la mairie en logement</t>
    </r>
  </si>
  <si>
    <t xml:space="preserve">CHOLOY-MENILLOT</t>
  </si>
  <si>
    <t xml:space="preserve">Mise aux normes de la sécurité incendie sur l’ensemble de la commune</t>
  </si>
  <si>
    <t xml:space="preserve">CLAYEURES</t>
  </si>
  <si>
    <t xml:space="preserve">Carrefour du chemin de secours</t>
  </si>
  <si>
    <t xml:space="preserve">COLOMBEY-LES-BELLES</t>
  </si>
  <si>
    <t xml:space="preserve">Remplacement de menuiseries à la mairie </t>
  </si>
  <si>
    <t xml:space="preserve">COSNES ET ROMAIN</t>
  </si>
  <si>
    <t xml:space="preserve">Travaux de sécurité routière</t>
  </si>
  <si>
    <t xml:space="preserve">COURBESSEAUX</t>
  </si>
  <si>
    <t xml:space="preserve">Réfection énergétique+ réhabilitation locaux comm. en salle multi-activités</t>
  </si>
  <si>
    <t xml:space="preserve">Skate parc</t>
  </si>
  <si>
    <t xml:space="preserve">Chemin de Trouaux</t>
  </si>
  <si>
    <t xml:space="preserve">COURCELLES</t>
  </si>
  <si>
    <t xml:space="preserve">Travaux de réhabilitation de l'église</t>
  </si>
  <si>
    <t xml:space="preserve">COYVILLER</t>
  </si>
  <si>
    <t xml:space="preserve">Isolation des combles du logement communal</t>
  </si>
  <si>
    <t xml:space="preserve">CRANTENOY</t>
  </si>
  <si>
    <t xml:space="preserve">Réaménagement sécuritaire route de Vaudeville à Vaudigny</t>
  </si>
  <si>
    <t xml:space="preserve">CREPEY</t>
  </si>
  <si>
    <t xml:space="preserve"> Création de trottoirs rue de la République pour la mise en sécurité de l'accès à l'école et à l'aire de jeux </t>
  </si>
  <si>
    <t xml:space="preserve">Mise en place d’une porte de secours à la salle polyvalente</t>
  </si>
  <si>
    <t xml:space="preserve">Mise en sécurité des accotements entre Crépey et Germiny sur le trajet des bus scolaires</t>
  </si>
  <si>
    <t xml:space="preserve">CREZILLES</t>
  </si>
  <si>
    <t xml:space="preserve">Aménagement de deux salles socio-culturelles</t>
  </si>
  <si>
    <t xml:space="preserve">Installation d’une bâche incendie</t>
  </si>
  <si>
    <t xml:space="preserve">CROISMARE</t>
  </si>
  <si>
    <t xml:space="preserve">Réhabilitation bât. Com. En logements</t>
  </si>
  <si>
    <t xml:space="preserve">CUTRY</t>
  </si>
  <si>
    <t xml:space="preserve">Construction d’un bâtiment pour le service technique</t>
  </si>
  <si>
    <t xml:space="preserve">DAMELEVIERES</t>
  </si>
  <si>
    <t xml:space="preserve">Rénovation GS du centre</t>
  </si>
  <si>
    <t xml:space="preserve">Préau école Jacques Prévert</t>
  </si>
  <si>
    <t xml:space="preserve">Sécurisation rue sainte Libaire</t>
  </si>
  <si>
    <t xml:space="preserve">DEUXVILLE</t>
  </si>
  <si>
    <t xml:space="preserve">Voirie </t>
  </si>
  <si>
    <t xml:space="preserve">DIEULOUARD</t>
  </si>
  <si>
    <t xml:space="preserve">DOLCOURT</t>
  </si>
  <si>
    <t xml:space="preserve">Projet de réfection de routes Grande Rue et Impasse des Anguêches</t>
  </si>
  <si>
    <t xml:space="preserve">DOMEVRE EN HAYE</t>
  </si>
  <si>
    <t xml:space="preserve">Extension et rénovation thermique de la salle multi-activité</t>
  </si>
  <si>
    <t xml:space="preserve">DOMEVRE SUR VEZOUZE</t>
  </si>
  <si>
    <t xml:space="preserve">Rue de l’abbaye</t>
  </si>
  <si>
    <t xml:space="preserve">Rénovation salle des fêtes</t>
  </si>
  <si>
    <t xml:space="preserve">DOMGERMAIN</t>
  </si>
  <si>
    <t xml:space="preserve">Aménagement du centre-bourg « quartier école et maison de santé »</t>
  </si>
  <si>
    <t xml:space="preserve">Modernisation de l’éclairage public sur la commune</t>
  </si>
  <si>
    <t xml:space="preserve">DOMMARTEMONT</t>
  </si>
  <si>
    <t xml:space="preserve">Rénovation de la place de la mairie</t>
  </si>
  <si>
    <t xml:space="preserve">DOMMARTIN SOUS AMANCE</t>
  </si>
  <si>
    <t xml:space="preserve">Création de trottoirs rue J. Ferry</t>
  </si>
  <si>
    <t xml:space="preserve">Changement d’ampoules sodium en LED – éclairage public</t>
  </si>
  <si>
    <t xml:space="preserve">DOMMARTIN-LES-TOUL</t>
  </si>
  <si>
    <t xml:space="preserve">Remplacement de luminaires éclairage public existants par version LED</t>
  </si>
  <si>
    <t xml:space="preserve">Insonorisation de la cantine scolaire située Rue Pasteur</t>
  </si>
  <si>
    <t xml:space="preserve">DOMPTAIL EN L’AIR</t>
  </si>
  <si>
    <t xml:space="preserve">Bornes d’aspiration contre incendie</t>
  </si>
  <si>
    <t xml:space="preserve">Route de Belchamp</t>
  </si>
  <si>
    <t xml:space="preserve">DROUVILLE</t>
  </si>
  <si>
    <t xml:space="preserve">Abords mairie centre-bourg</t>
  </si>
  <si>
    <t xml:space="preserve">Voirie grande rue côté Serres</t>
  </si>
  <si>
    <t xml:space="preserve">ECROUVES</t>
  </si>
  <si>
    <t xml:space="preserve">Aménagement et sécurisation de l’espace Justice</t>
  </si>
  <si>
    <t xml:space="preserve">EINVAUX</t>
  </si>
  <si>
    <t xml:space="preserve">Création commerce multi-services</t>
  </si>
  <si>
    <t xml:space="preserve">EINVILLE AU JARD</t>
  </si>
  <si>
    <t xml:space="preserve">Restructuration de l’hôtel restaurant</t>
  </si>
  <si>
    <t xml:space="preserve">EMBERMENIL</t>
  </si>
  <si>
    <t xml:space="preserve">Création 2 appart. Dans log. Communal</t>
  </si>
  <si>
    <t xml:space="preserve">EPLY</t>
  </si>
  <si>
    <t xml:space="preserve">Restructuration et rénovation des salles communales</t>
  </si>
  <si>
    <t xml:space="preserve">ERROUVILLE</t>
  </si>
  <si>
    <t xml:space="preserve">Réfection de la toiture de l’atelier municipal</t>
  </si>
  <si>
    <t xml:space="preserve">ESSEY LES NANCY</t>
  </si>
  <si>
    <t xml:space="preserve">Etanchéité de la toiture des préaux de l’école du centre</t>
  </si>
  <si>
    <t xml:space="preserve">Réfection de l’école maternelle Galilée (sanitaires, toiture, préau, acoustique)</t>
  </si>
  <si>
    <t xml:space="preserve">ETREVAL</t>
  </si>
  <si>
    <t xml:space="preserve">Isolation de la mairie</t>
  </si>
  <si>
    <t xml:space="preserve">FAVIERES</t>
  </si>
  <si>
    <t xml:space="preserve">Création d'un City Stade</t>
  </si>
  <si>
    <t xml:space="preserve">Travaux de viabilisation d’un terrain destiné à l’installation d’un centre de secours</t>
  </si>
  <si>
    <t xml:space="preserve">FENNEVILLER</t>
  </si>
  <si>
    <t xml:space="preserve">Voirie rue de Pierre Percée</t>
  </si>
  <si>
    <t xml:space="preserve">FERRIERES</t>
  </si>
  <si>
    <t xml:space="preserve">Mise en accessibilité de l'abri bus scolaire</t>
  </si>
  <si>
    <t xml:space="preserve">Installation d’un poteau incendie route de Tonnoy</t>
  </si>
  <si>
    <t xml:space="preserve">FLEVILLE DEVANT NANCY</t>
  </si>
  <si>
    <t xml:space="preserve">Rénovation du groupe scolaire Jules Renard</t>
  </si>
  <si>
    <t xml:space="preserve">FONTENOY LA JOUTE</t>
  </si>
  <si>
    <t xml:space="preserve">Changement cadran horloge église</t>
  </si>
  <si>
    <t xml:space="preserve">FONTENOY-SUR-MOSELLE</t>
  </si>
  <si>
    <t xml:space="preserve">Rénovation de la salle des fêtes</t>
  </si>
  <si>
    <t xml:space="preserve">FOUG</t>
  </si>
  <si>
    <t xml:space="preserve">Rénovation du complexe sportif Pierre Roger et du service de restauration scolaire s’y attenant</t>
  </si>
  <si>
    <t xml:space="preserve">FRANCHEVILLE</t>
  </si>
  <si>
    <t xml:space="preserve">Réfection de trois plateaux surélevés pour la traverse de la RD 103</t>
  </si>
  <si>
    <t xml:space="preserve">FRANCONVILLE</t>
  </si>
  <si>
    <t xml:space="preserve">Sécurisation traversée du village</t>
  </si>
  <si>
    <t xml:space="preserve">FROUARD</t>
  </si>
  <si>
    <t xml:space="preserve">Réhabilitation et isolation de la salle coup de pouce cle à l’école Piecuch</t>
  </si>
  <si>
    <t xml:space="preserve">Réhabilitation des sanitaires de l’école Raymonde Piecuch</t>
  </si>
  <si>
    <t xml:space="preserve">Réfection des sanitaires de l’école Louise Michel</t>
  </si>
  <si>
    <t xml:space="preserve">FROVILLE</t>
  </si>
  <si>
    <t xml:space="preserve">Pompe à chaleur salle socio- culturelle</t>
  </si>
  <si>
    <t xml:space="preserve">Installation d’un poteau incendie</t>
  </si>
  <si>
    <t xml:space="preserve">GELLENONCOURT</t>
  </si>
  <si>
    <t xml:space="preserve">Travaux sur l’église : consolidation du beffroi, sécurisation des accès au clocher, remplacement de la porte d’entrée</t>
  </si>
  <si>
    <t xml:space="preserve">GERBEVILLER</t>
  </si>
  <si>
    <t xml:space="preserve">Création logement 7, rue Carnot</t>
  </si>
  <si>
    <t xml:space="preserve">Sécurisation route de Seranville</t>
  </si>
  <si>
    <t xml:space="preserve">Réhabilitation résidence Vallin</t>
  </si>
  <si>
    <t xml:space="preserve">GERMONVILLE</t>
  </si>
  <si>
    <t xml:space="preserve">Création de trottoirs rue Dame Marie</t>
  </si>
  <si>
    <t xml:space="preserve">GIBEAUMEIX</t>
  </si>
  <si>
    <t xml:space="preserve">Travaux sur l'installation campanaire au clocher de l'église</t>
  </si>
  <si>
    <t xml:space="preserve">GLONVILLE</t>
  </si>
  <si>
    <t xml:space="preserve">Trottoirs route de Fontenoy (D22F)</t>
  </si>
  <si>
    <t xml:space="preserve">GONDRECOURT AIX</t>
  </si>
  <si>
    <t xml:space="preserve">Création de 2 logements dans l’ancienne école</t>
  </si>
  <si>
    <t xml:space="preserve">GONDREVILLE</t>
  </si>
  <si>
    <t xml:space="preserve">Agrandissement du local de stockage de matériel et construction d'un auvent à la salle des sports</t>
  </si>
  <si>
    <t xml:space="preserve">Travaux de reconstruction des vestiaires du stade de la Côte Noirel</t>
  </si>
  <si>
    <t xml:space="preserve">GOVILLER</t>
  </si>
  <si>
    <t xml:space="preserve">Création chemins piétonniers sécurisés et pose de poteaux en bois</t>
  </si>
  <si>
    <t xml:space="preserve">Aménagement de voirie en centre-bourg</t>
  </si>
  <si>
    <t xml:space="preserve">GRIPPORT</t>
  </si>
  <si>
    <t xml:space="preserve">Travaux sur la toiture de l’église</t>
  </si>
  <si>
    <t xml:space="preserve">GROUPEMENT DE COMMUNES DE LA VALLEE DE L’OTHAIN</t>
  </si>
  <si>
    <t xml:space="preserve">Réhabilitation d’un bâtiment communal en complexe scolaire et périscolaire</t>
  </si>
  <si>
    <t xml:space="preserve">HAN DEVANT PIERREPONT</t>
  </si>
  <si>
    <t xml:space="preserve">Installation d’un système de vidéo surveillance</t>
  </si>
  <si>
    <t xml:space="preserve">HARAUCOURT</t>
  </si>
  <si>
    <t xml:space="preserve">Travaux de sécurité routière rue Abbé Michel </t>
  </si>
  <si>
    <t xml:space="preserve">Pose centrale photovoltaïque (autoconsommation+ vente) sur toiture salle des fêtes/mairie</t>
  </si>
  <si>
    <t xml:space="preserve">HARBOUEY</t>
  </si>
  <si>
    <t xml:space="preserve">Route communale de Parux</t>
  </si>
  <si>
    <t xml:space="preserve">Façade ouest de l’église</t>
  </si>
  <si>
    <t xml:space="preserve">HAROUE</t>
  </si>
  <si>
    <t xml:space="preserve">Réfection de la toiture de la sacristie</t>
  </si>
  <si>
    <t xml:space="preserve">HATRIZE</t>
  </si>
  <si>
    <t xml:space="preserve">Travaux de rénovation scolaire</t>
  </si>
  <si>
    <t xml:space="preserve">HAUCOURT MOULAINE</t>
  </si>
  <si>
    <t xml:space="preserve">Accessibilité écoles</t>
  </si>
  <si>
    <t xml:space="preserve">HENAMENIL</t>
  </si>
  <si>
    <t xml:space="preserve">Toiture clocher église</t>
  </si>
  <si>
    <t xml:space="preserve">HERBEVILLER</t>
  </si>
  <si>
    <t xml:space="preserve">Aménagement de sécurité RD400</t>
  </si>
  <si>
    <t xml:space="preserve">HERSERANGE</t>
  </si>
  <si>
    <t xml:space="preserve">Travaux de réaménagement de la mairie</t>
  </si>
  <si>
    <t xml:space="preserve">HOMECOURT</t>
  </si>
  <si>
    <t xml:space="preserve">Rénovation de la toiture de l’extension de l’école maternelle Joliot Curie</t>
  </si>
  <si>
    <t xml:space="preserve">HOUDELMONT</t>
  </si>
  <si>
    <t xml:space="preserve">3 poteaux à incendie</t>
  </si>
  <si>
    <t xml:space="preserve">HOUDREVILLE</t>
  </si>
  <si>
    <t xml:space="preserve">Changement de la toiture de la Maison pour tous</t>
  </si>
  <si>
    <t xml:space="preserve">Borne incendie</t>
  </si>
  <si>
    <t xml:space="preserve">HUDIVILLER</t>
  </si>
  <si>
    <t xml:space="preserve">Sécurisation entrées village+rue de Meix Blot</t>
  </si>
  <si>
    <t xml:space="preserve">IGNEY</t>
  </si>
  <si>
    <t xml:space="preserve">Toiture sacristie</t>
  </si>
  <si>
    <t xml:space="preserve">JAILLON</t>
  </si>
  <si>
    <t xml:space="preserve">Changement des fenêtres des logements communaux dans le cadre de la transition énergétique</t>
  </si>
  <si>
    <t xml:space="preserve">JAULNY</t>
  </si>
  <si>
    <t xml:space="preserve">Rénovation du coeur du Village de Jaulny</t>
  </si>
  <si>
    <t xml:space="preserve">JEZAINVILLE</t>
  </si>
  <si>
    <t xml:space="preserve">Installation de caméras de surveillance dans la commune</t>
  </si>
  <si>
    <t xml:space="preserve">JOEUF</t>
  </si>
  <si>
    <t xml:space="preserve">Réfection intérieure de la salle Curel</t>
  </si>
  <si>
    <t xml:space="preserve">Réfection de la toiture de l’espace Michel Wale</t>
  </si>
  <si>
    <t xml:space="preserve">JOLIVET</t>
  </si>
  <si>
    <t xml:space="preserve">Rénovation+accès sanitaires école</t>
  </si>
  <si>
    <t xml:space="preserve">LABRY</t>
  </si>
  <si>
    <t xml:space="preserve">Ventilation école maternelle</t>
  </si>
  <si>
    <t xml:space="preserve">LACHAPELLE</t>
  </si>
  <si>
    <t xml:space="preserve">Normes cloches+ paratonnerre église</t>
  </si>
  <si>
    <t xml:space="preserve">Traversée village (route de Thiaville et rue abbé Schlienger°</t>
  </si>
  <si>
    <t xml:space="preserve">LAGNEY</t>
  </si>
  <si>
    <t xml:space="preserve">Travaux de restauration du préau de l’ancienne gare</t>
  </si>
  <si>
    <t xml:space="preserve">LAITRE SOUS AMANCE</t>
  </si>
  <si>
    <t xml:space="preserve">Travaux d’amélioration de la sécurité routière rue Charles de Gaulle</t>
  </si>
  <si>
    <t xml:space="preserve">Création d’un plateau surélevé au carrefour rue des 3 Evêchés et Chemin du Haut Rouault</t>
  </si>
  <si>
    <t xml:space="preserve">LALOEUF</t>
  </si>
  <si>
    <t xml:space="preserve">Sécurisation des entrées et sorties de village</t>
  </si>
  <si>
    <t xml:space="preserve">LAMATH</t>
  </si>
  <si>
    <t xml:space="preserve">LANDECOURT</t>
  </si>
  <si>
    <t xml:space="preserve">Sécurité route de Landécourt à Blainville</t>
  </si>
  <si>
    <t xml:space="preserve">LANEUVELOTTE</t>
  </si>
  <si>
    <t xml:space="preserve">Sécurisation et aménagement de voirie en agglomération (RD 674)</t>
  </si>
  <si>
    <t xml:space="preserve">LANEUVEVILLE DEVANT NANCY</t>
  </si>
  <si>
    <t xml:space="preserve">Travaux de rénovation d’un terrain de football synthétique</t>
  </si>
  <si>
    <t xml:space="preserve">LANEUVEVILLE-DERRIERE-FOUG</t>
  </si>
  <si>
    <t xml:space="preserve">Mise en place d’une vidéoprotection rue Haute, rue Basse et sur l’aire de détente et la déchetterie</t>
  </si>
  <si>
    <t xml:space="preserve">LANFROICOURT</t>
  </si>
  <si>
    <t xml:space="preserve">Isolation des combles d'un bâtiment communal</t>
  </si>
  <si>
    <t xml:space="preserve">LAXOU</t>
  </si>
  <si>
    <t xml:space="preserve">Accessibilité de la salle Hausermann</t>
  </si>
  <si>
    <t xml:space="preserve">Reprise complète en terre battue du complexe Lozzia</t>
  </si>
  <si>
    <t xml:space="preserve">LESMENILS</t>
  </si>
  <si>
    <t xml:space="preserve">Sécurité de l’entrée de village route de Pont à Mousson – signalisation et chicane</t>
  </si>
  <si>
    <t xml:space="preserve">LETRICOURT</t>
  </si>
  <si>
    <t xml:space="preserve">Accès à la mairie et la salle polyvalente</t>
  </si>
  <si>
    <t xml:space="preserve">LEXY</t>
  </si>
  <si>
    <t xml:space="preserve">Réhabilitation d’un bâtiment communal en cantine</t>
  </si>
  <si>
    <t xml:space="preserve">LIVERDUN</t>
  </si>
  <si>
    <t xml:space="preserve">Consolidation du mur de soutènement du lavoir de la Flie</t>
  </si>
  <si>
    <t xml:space="preserve">Mise en place d’une vidéoprotection du parking et de la halle rue Eugène Lerebourg</t>
  </si>
  <si>
    <t xml:space="preserve">Travaux de rénovation du groupe scolaire Provence - Champagne à Liverdun</t>
  </si>
  <si>
    <t xml:space="preserve">LONGUYON</t>
  </si>
  <si>
    <t xml:space="preserve">Réhabilitation d’un bâtiment communal et mutualisation des services (site Kaiser)</t>
  </si>
  <si>
    <t xml:space="preserve">Réhabilitation de la salle Léo Lagrange</t>
  </si>
  <si>
    <t xml:space="preserve">LONGWY</t>
  </si>
  <si>
    <t xml:space="preserve">Aménagement centre bourg (au droit du parc des Récollets)</t>
  </si>
  <si>
    <t xml:space="preserve">LOREY</t>
  </si>
  <si>
    <t xml:space="preserve">Réfection rue haute</t>
  </si>
  <si>
    <t xml:space="preserve">LOROMONTZEY</t>
  </si>
  <si>
    <t xml:space="preserve">Chemin du haut Tahon</t>
  </si>
  <si>
    <t xml:space="preserve">LUBEY</t>
  </si>
  <si>
    <t xml:space="preserve">Réfection urgente toiture des archives mairie</t>
  </si>
  <si>
    <t xml:space="preserve">réfection mairie annexe</t>
  </si>
  <si>
    <t xml:space="preserve">Réaménagement place Léopold</t>
  </si>
  <si>
    <t xml:space="preserve">MAGNIERES</t>
  </si>
  <si>
    <t xml:space="preserve">MAIDIERES</t>
  </si>
  <si>
    <t xml:space="preserve">Réfection des usoirs avenue Eisenhower</t>
  </si>
  <si>
    <t xml:space="preserve">MAIRY MAINVILLE</t>
  </si>
  <si>
    <t xml:space="preserve">Mise en place d’un poteau incendie</t>
  </si>
  <si>
    <t xml:space="preserve">MAIXE</t>
  </si>
  <si>
    <t xml:space="preserve">Rénovation logement comm.</t>
  </si>
  <si>
    <t xml:space="preserve">MALZEVILLE</t>
  </si>
  <si>
    <t xml:space="preserve">Désimperméabilisation de la cour école Jules Ferry</t>
  </si>
  <si>
    <t xml:space="preserve">MARAINVILLER</t>
  </si>
  <si>
    <t xml:space="preserve">Chaudière école </t>
  </si>
  <si>
    <t xml:space="preserve">MARBACHE</t>
  </si>
  <si>
    <t xml:space="preserve">Mairie et salle polyvalente – Rénovation, extension, mise en accessibilité </t>
  </si>
  <si>
    <t xml:space="preserve">MARS LA TOUR</t>
  </si>
  <si>
    <t xml:space="preserve">Réhabilitation de la salle des fêtes et mise en accessibilité</t>
  </si>
  <si>
    <t xml:space="preserve">MARTHEMONT</t>
  </si>
  <si>
    <t xml:space="preserve">Réfection et aménagement de sécurité d’un hangar situé à côté de la mairie</t>
  </si>
  <si>
    <t xml:space="preserve">MARTINCOURT</t>
  </si>
  <si>
    <t xml:space="preserve">Mise en sécurité de la voirie sur la route de Manonville</t>
  </si>
  <si>
    <t xml:space="preserve">MEHONCOURT</t>
  </si>
  <si>
    <t xml:space="preserve">Création de trottoirs grande rue</t>
  </si>
  <si>
    <t xml:space="preserve">MESSEIN</t>
  </si>
  <si>
    <t xml:space="preserve">Rénovation d'une brasserie communale pour location à un restaurateur</t>
  </si>
  <si>
    <t xml:space="preserve">MIGNEVILLE</t>
  </si>
  <si>
    <t xml:space="preserve">Sécurité routière pour accès école</t>
  </si>
  <si>
    <t xml:space="preserve">MILLERY</t>
  </si>
  <si>
    <t xml:space="preserve">Rénovation de la cour d'école</t>
  </si>
  <si>
    <t xml:space="preserve">MOIVRONS</t>
  </si>
  <si>
    <t xml:space="preserve">Réhabilitation d'un local communal</t>
  </si>
  <si>
    <t xml:space="preserve">MONCEL LES LUNEVILLE</t>
  </si>
  <si>
    <t xml:space="preserve">Création zone urbaine de biodiversité</t>
  </si>
  <si>
    <t xml:space="preserve">Fenêtres école primaire</t>
  </si>
  <si>
    <t xml:space="preserve">MONCEL SUR SEILLE</t>
  </si>
  <si>
    <t xml:space="preserve">Création d'un chemin piétons et cyclistes rue de l'ancienne gare</t>
  </si>
  <si>
    <t xml:space="preserve">MONT SAINT MARTIN</t>
  </si>
  <si>
    <t xml:space="preserve">Maison des internes – tranche 1</t>
  </si>
  <si>
    <t xml:space="preserve">MONTAUVILLE</t>
  </si>
  <si>
    <t xml:space="preserve">Vidéo protection RD 958</t>
  </si>
  <si>
    <t xml:space="preserve">MOUAVILLE</t>
  </si>
  <si>
    <t xml:space="preserve">Création d’une rampe d’accessibilité à la mairie</t>
  </si>
  <si>
    <t xml:space="preserve">MOUTIERS</t>
  </si>
  <si>
    <t xml:space="preserve">Rénovation et mise en accessibilité d’un bâtiment communal</t>
  </si>
  <si>
    <t xml:space="preserve">MOYEN</t>
  </si>
  <si>
    <t xml:space="preserve">Préau de l’école</t>
  </si>
  <si>
    <t xml:space="preserve">NEUVES MAISONS</t>
  </si>
  <si>
    <t xml:space="preserve">Amélioration énergétique à l’Hôtel de Ville</t>
  </si>
  <si>
    <t xml:space="preserve">Bâche à incendie au quartier Puisot</t>
  </si>
  <si>
    <t xml:space="preserve">Réfection intérieure de la mairie – phase 1</t>
  </si>
  <si>
    <t xml:space="preserve">NOMENY</t>
  </si>
  <si>
    <t xml:space="preserve">Création d’un espace de vie sociale à la MJC</t>
  </si>
  <si>
    <t xml:space="preserve">Création d'un city stade – 1ère tranche</t>
  </si>
  <si>
    <t xml:space="preserve">NONHIGNY</t>
  </si>
  <si>
    <t xml:space="preserve">Isolation grenier mairie/école</t>
  </si>
  <si>
    <t xml:space="preserve">Réfection route d’Halloville</t>
  </si>
  <si>
    <t xml:space="preserve">NORROY LES PONT A MOUSSON</t>
  </si>
  <si>
    <t xml:space="preserve">Extension du périscolaire</t>
  </si>
  <si>
    <t xml:space="preserve">NOVIANT-AUX-PRES</t>
  </si>
  <si>
    <t xml:space="preserve">Mise en place d’une vidéoprotection</t>
  </si>
  <si>
    <t xml:space="preserve">Réfection de la toiture et isolation du comble bâtiment mairie</t>
  </si>
  <si>
    <t xml:space="preserve">OCHEY</t>
  </si>
  <si>
    <t xml:space="preserve">Mise en sécurité de la traverse du village Phase 4 – Rue André David</t>
  </si>
  <si>
    <t xml:space="preserve">OGNEVILLE</t>
  </si>
  <si>
    <t xml:space="preserve">Installation d’une pompe à chaleur à la mairie</t>
  </si>
  <si>
    <t xml:space="preserve">PAGNEY-DERRIERE-BARINE</t>
  </si>
  <si>
    <t xml:space="preserve">Réfection du pan arrière de la toiture de l'église</t>
  </si>
  <si>
    <t xml:space="preserve">PARROY</t>
  </si>
  <si>
    <t xml:space="preserve">Travaux mairie</t>
  </si>
  <si>
    <t xml:space="preserve">PARUX</t>
  </si>
  <si>
    <t xml:space="preserve">Route de Nonhigny</t>
  </si>
  <si>
    <t xml:space="preserve">PETITMONT</t>
  </si>
  <si>
    <t xml:space="preserve">Route de Harbouey partie basse</t>
  </si>
  <si>
    <t xml:space="preserve">PETR DU VAL DE LORRAINE</t>
  </si>
  <si>
    <t xml:space="preserve">Flotte partagée pour la promotion du vélo cargo</t>
  </si>
  <si>
    <t xml:space="preserve">PIENNES</t>
  </si>
  <si>
    <t xml:space="preserve">Accessibilité de la mairie et du groupe scolaire Albert Camus</t>
  </si>
  <si>
    <t xml:space="preserve">Réhabilitation d’un bâtiment communal (galeries Lorraines)</t>
  </si>
  <si>
    <t xml:space="preserve">PIERRE PERCEE</t>
  </si>
  <si>
    <t xml:space="preserve">Éclairage public hameaux</t>
  </si>
  <si>
    <t xml:space="preserve">PIERREPONT</t>
  </si>
  <si>
    <t xml:space="preserve">Réhabilitation d’un logement communal</t>
  </si>
  <si>
    <t xml:space="preserve">Changement de 3 poteaux incendie</t>
  </si>
  <si>
    <t xml:space="preserve">PIERREVILLE</t>
  </si>
  <si>
    <t xml:space="preserve">Travaux d’aménagement de mise en sécurité du chemin du Rouau</t>
  </si>
  <si>
    <t xml:space="preserve">POMPEY</t>
  </si>
  <si>
    <t xml:space="preserve">Réfection de la façade de l’école maternelle Gilberte Monne</t>
  </si>
  <si>
    <t xml:space="preserve">PONT A MOUSSON</t>
  </si>
  <si>
    <t xml:space="preserve">Démolition et reconstruction du bâtiment n°1 du périscolaire « mille clubs » ou club de l’amitié</t>
  </si>
  <si>
    <t xml:space="preserve">PONT SAINT VINCENT</t>
  </si>
  <si>
    <r>
      <rPr>
        <sz val="8"/>
        <color rgb="FF000000"/>
        <rFont val="Calibri"/>
        <family val="2"/>
        <charset val="1"/>
      </rPr>
      <t xml:space="preserve">Transformation de l'école primaire Pasteur et mise aux normes et sécurisatio</t>
    </r>
    <r>
      <rPr>
        <sz val="8"/>
        <rFont val="Calibri"/>
        <family val="2"/>
        <charset val="1"/>
      </rPr>
      <t xml:space="preserve">n de bâtiments publics</t>
    </r>
  </si>
  <si>
    <t xml:space="preserve">Travaux d’aménagement de la voirie communale</t>
  </si>
  <si>
    <t xml:space="preserve">Parc de la mairie</t>
  </si>
  <si>
    <t xml:space="preserve">PORT-SUR-SEILLE</t>
  </si>
  <si>
    <t xml:space="preserve">Installation de caméras de vidéo-surveillance aux entrées de la commune</t>
  </si>
  <si>
    <t xml:space="preserve">PULNOY</t>
  </si>
  <si>
    <t xml:space="preserve">Remplacement d’un terrain de sports en schiste par un terrain de football synthétique</t>
  </si>
  <si>
    <t xml:space="preserve">Rénovations à l'école de la Masserine – ascenseur </t>
  </si>
  <si>
    <t xml:space="preserve">QUEVILLONCOURT</t>
  </si>
  <si>
    <t xml:space="preserve">Rénovation énergétique de la mairie et du logement</t>
  </si>
  <si>
    <t xml:space="preserve">REHERREY</t>
  </si>
  <si>
    <t xml:space="preserve">REMBERCOURT-SUR-MAD</t>
  </si>
  <si>
    <t xml:space="preserve">Mise aux normes défense incendie lieu-dit chemin de la grande montagne</t>
  </si>
  <si>
    <t xml:space="preserve">REMENOVILLE</t>
  </si>
  <si>
    <t xml:space="preserve">Route de Moriviller</t>
  </si>
  <si>
    <t xml:space="preserve">REMEREVILLE</t>
  </si>
  <si>
    <t xml:space="preserve">Réfection des trottoirs rue du docteur Grandjean (3ème phase)</t>
  </si>
  <si>
    <t xml:space="preserve">REPAIX</t>
  </si>
  <si>
    <t xml:space="preserve">RICHARDMENIL</t>
  </si>
  <si>
    <t xml:space="preserve">Aménagement du parvis Centre Bourg</t>
  </si>
  <si>
    <t xml:space="preserve">ROGEVILLE</t>
  </si>
  <si>
    <t xml:space="preserve">Modernisation de l’éclairage public</t>
  </si>
  <si>
    <t xml:space="preserve">ROSIERES-EN-HAYE</t>
  </si>
  <si>
    <t xml:space="preserve">Mise en place d’un système de vidéoprotection pour la gestion des flux</t>
  </si>
  <si>
    <t xml:space="preserve">Requalification du centre bourg</t>
  </si>
  <si>
    <t xml:space="preserve">ROYAUMEIX</t>
  </si>
  <si>
    <t xml:space="preserve">Aménagement et création d'un trottoir piétons</t>
  </si>
  <si>
    <t xml:space="preserve">Réhabilitation de l’aire de jeux municipale</t>
  </si>
  <si>
    <t xml:space="preserve">ROZELIEURES</t>
  </si>
  <si>
    <t xml:space="preserve">poteaux incendie</t>
  </si>
  <si>
    <t xml:space="preserve">SAINT CLEMENT</t>
  </si>
  <si>
    <t xml:space="preserve">Façade+charpente salle des fêtes et annexe</t>
  </si>
  <si>
    <t xml:space="preserve">SAINT GERMAIN</t>
  </si>
  <si>
    <t xml:space="preserve">Rue de Lassalle</t>
  </si>
  <si>
    <t xml:space="preserve">SAINT MARTIN</t>
  </si>
  <si>
    <t xml:space="preserve">Toiture local technique</t>
  </si>
  <si>
    <t xml:space="preserve">SAINT MAX</t>
  </si>
  <si>
    <t xml:space="preserve">Rénovation extension de la mairie</t>
  </si>
  <si>
    <t xml:space="preserve">SAINT NICOLAS DE PORT</t>
  </si>
  <si>
    <t xml:space="preserve">Défense incendie route de Rosières, rues du champy et de Belhiesse</t>
  </si>
  <si>
    <t xml:space="preserve">Remplacement de toiture et mise en conformité électrique au périscolaire J. Moulin</t>
  </si>
  <si>
    <t xml:space="preserve">SAINT PANCRE</t>
  </si>
  <si>
    <t xml:space="preserve">Travaux sur un bâtiment communal</t>
  </si>
  <si>
    <t xml:space="preserve">SAINT REMY AUX BOIS</t>
  </si>
  <si>
    <t xml:space="preserve">Réserves incendie</t>
  </si>
  <si>
    <t xml:space="preserve">SAINT-FIRMIN</t>
  </si>
  <si>
    <t xml:space="preserve">Création de trottoirs le long de la RD 913</t>
  </si>
  <si>
    <t xml:space="preserve">SAIZERAIS</t>
  </si>
  <si>
    <t xml:space="preserve">Pose ouvrants bâtiment scolaire et périscolaire rue Saint Amand</t>
  </si>
  <si>
    <t xml:space="preserve">Rénovation énergétique des bâtiments communaux</t>
  </si>
  <si>
    <t xml:space="preserve">SANCY</t>
  </si>
  <si>
    <t xml:space="preserve">Sécurité routière : Création d’un ralentisseur</t>
  </si>
  <si>
    <t xml:space="preserve">Toiture de l’église</t>
  </si>
  <si>
    <t xml:space="preserve">SANZEY</t>
  </si>
  <si>
    <t xml:space="preserve">Réfection de la toiture du clocher de l'église</t>
  </si>
  <si>
    <t xml:space="preserve">SAULNES</t>
  </si>
  <si>
    <t xml:space="preserve">Travaux de sécurisation : création d’un plateau surélevé et de chicanes</t>
  </si>
  <si>
    <t xml:space="preserve">SAULXURES LES NANCY</t>
  </si>
  <si>
    <t xml:space="preserve">Rénovation du bâtiment du  tennis couvert</t>
  </si>
  <si>
    <t xml:space="preserve">SEICHAMPS</t>
  </si>
  <si>
    <t xml:space="preserve">Toiture école L. Michel</t>
  </si>
  <si>
    <t xml:space="preserve">Rénovation de l’éclairage des bâtiments communaux – passage en Led</t>
  </si>
  <si>
    <t xml:space="preserve">SELAINCOURT</t>
  </si>
  <si>
    <t xml:space="preserve">Mise en place d’une pompe à chaleur dans une salle polyvalente</t>
  </si>
  <si>
    <t xml:space="preserve">SERRES</t>
  </si>
  <si>
    <t xml:space="preserve">Réserve incendie</t>
  </si>
  <si>
    <t xml:space="preserve">Rénovation+extension éclairage public</t>
  </si>
  <si>
    <t xml:space="preserve">SEXEY-AUX-FORGES</t>
  </si>
  <si>
    <t xml:space="preserve">mise en sécurité et création de trottoirs des rues du Lt Excoffier, de la Côte et du Bois l'Evêque</t>
  </si>
  <si>
    <t xml:space="preserve">SIONVILLER</t>
  </si>
  <si>
    <t xml:space="preserve">Toiture maison Troger</t>
  </si>
  <si>
    <t xml:space="preserve">Sécurité entrée du village côté CRION</t>
  </si>
  <si>
    <t xml:space="preserve">SIS DE LA ROANNE</t>
  </si>
  <si>
    <t xml:space="preserve">Extension du périscolaire du groupe scolaire à Réméréville</t>
  </si>
  <si>
    <t xml:space="preserve">SIS DE LA VALLEE DU TREY</t>
  </si>
  <si>
    <t xml:space="preserve">Extension du groupe scolaire situé à Vandières</t>
  </si>
  <si>
    <t xml:space="preserve">SIS OCHEY-MOUTROT CREZILLES</t>
  </si>
  <si>
    <t xml:space="preserve">Rénovation énergétique de l'école maternelle</t>
  </si>
  <si>
    <t xml:space="preserve">SIVOM DES VALLEES DU CRISTAL</t>
  </si>
  <si>
    <t xml:space="preserve">Isolation thermique+ acoustique bât. accueil</t>
  </si>
  <si>
    <t xml:space="preserve">SOMMERVILLER</t>
  </si>
  <si>
    <t xml:space="preserve">Réfection partie des toitures école</t>
  </si>
  <si>
    <t xml:space="preserve">SORNEVILLE</t>
  </si>
  <si>
    <t xml:space="preserve">TANCONVILLE</t>
  </si>
  <si>
    <t xml:space="preserve">Stabilisation parking aménagement paysager</t>
  </si>
  <si>
    <t xml:space="preserve">TANTONVILLE</t>
  </si>
  <si>
    <t xml:space="preserve">Installation d’un feu tricolore au milieu de la traversée du village</t>
  </si>
  <si>
    <t xml:space="preserve">TELLANCOURT</t>
  </si>
  <si>
    <t xml:space="preserve">Construction d’une salle socio-culturelle et sportive</t>
  </si>
  <si>
    <t xml:space="preserve">THELOD</t>
  </si>
  <si>
    <t xml:space="preserve">Rénovation de l’éclairage – remplacement de l’ensemble de l’éclairage public en Leds sur toute la commune</t>
  </si>
  <si>
    <t xml:space="preserve">THIAVILLE SUR MEURTHE</t>
  </si>
  <si>
    <t xml:space="preserve">Accès+sécurité église</t>
  </si>
  <si>
    <t xml:space="preserve">Toiture, portes et fenêtres école</t>
  </si>
  <si>
    <t xml:space="preserve">THUILLEY-AUX-GROSEILLES</t>
  </si>
  <si>
    <t xml:space="preserve">Aménagement sécuritaire de voirie rue de Germiny</t>
  </si>
  <si>
    <t xml:space="preserve">Rénovation des locaux de la mairie</t>
  </si>
  <si>
    <t xml:space="preserve">TOMBLAINE</t>
  </si>
  <si>
    <t xml:space="preserve">Terrain de foot + gradins + 2 terrains d'entraînement</t>
  </si>
  <si>
    <t xml:space="preserve">TONNOY</t>
  </si>
  <si>
    <t xml:space="preserve">Voirie sur axe prioritaire dangereux (de Tonnoy à Ferrières)</t>
  </si>
  <si>
    <t xml:space="preserve">Réaménagement de la place Cugnot-Poirot en centre ville</t>
  </si>
  <si>
    <t xml:space="preserve">Travaux de sécurisation des écoles maternelles Jean-Feidt et Saint Michel et de l’école élémentaire Pierre et Marie Curie</t>
  </si>
  <si>
    <t xml:space="preserve">Travaux de sécurisation routière des rues du Chaveau et du Clos des Grèves</t>
  </si>
  <si>
    <t xml:space="preserve">TRAMONT EMY</t>
  </si>
  <si>
    <t xml:space="preserve">Rénovation de l’éclairage public en technologie LED</t>
  </si>
  <si>
    <t xml:space="preserve">Réfection du Chemin du Tabourin dit « de Vicherey »</t>
  </si>
  <si>
    <t xml:space="preserve">TREMBLECOURT</t>
  </si>
  <si>
    <t xml:space="preserve">Remplacement de la toiture de la salle de motricité de l’école maternelle</t>
  </si>
  <si>
    <t xml:space="preserve">TRONDES</t>
  </si>
  <si>
    <t xml:space="preserve">Installation d’un poêle à granulé à la Mairie</t>
  </si>
  <si>
    <t xml:space="preserve">TUCQUEGNIEUX</t>
  </si>
  <si>
    <t xml:space="preserve">Changement des fenêtres du bâtiment Rased, école Albert Lebrun</t>
  </si>
  <si>
    <t xml:space="preserve">URUFFE</t>
  </si>
  <si>
    <t xml:space="preserve">Remise aux normes de l’électricité dans l’église</t>
  </si>
  <si>
    <t xml:space="preserve">Renforcement de canalisation pour mise aux normes de la réserve incendie</t>
  </si>
  <si>
    <t xml:space="preserve">Rénovation de l’ancienne salle informatique scolaire en logement</t>
  </si>
  <si>
    <t xml:space="preserve">VAL ET CHATILLON</t>
  </si>
  <si>
    <t xml:space="preserve">Menuiseries extérieures logement comm.</t>
  </si>
  <si>
    <t xml:space="preserve">VAL et CHATILLON</t>
  </si>
  <si>
    <t xml:space="preserve">Réfection de voirie</t>
  </si>
  <si>
    <t xml:space="preserve">VALHEY</t>
  </si>
  <si>
    <t xml:space="preserve">Création chemin parallèle à la RD914 (lieux-dits Cuty+Houerie)</t>
  </si>
  <si>
    <t xml:space="preserve">VARANGEVILLE</t>
  </si>
  <si>
    <t xml:space="preserve">Réaménagement et sécurisation de la traverse de Varangéville (RD400)</t>
  </si>
  <si>
    <t xml:space="preserve">VATHIMENIL</t>
  </si>
  <si>
    <t xml:space="preserve">Sécurisation route de Moyen phase 2</t>
  </si>
  <si>
    <t xml:space="preserve">VAUDEVILLE</t>
  </si>
  <si>
    <t xml:space="preserve">Travaux de sécurité piétons et ramassage scolaire</t>
  </si>
  <si>
    <t xml:space="preserve">VEHO</t>
  </si>
  <si>
    <t xml:space="preserve">Isolation extérieure maison rue abbé Grégoire</t>
  </si>
  <si>
    <t xml:space="preserve">VELLE S/ MOSELLE</t>
  </si>
  <si>
    <t xml:space="preserve">VELLE SUR MOSELLE</t>
  </si>
  <si>
    <t xml:space="preserve">Isolation+chauffage logements comm.</t>
  </si>
  <si>
    <t xml:space="preserve">VEZELISE</t>
  </si>
  <si>
    <t xml:space="preserve">Réfection trottoirs rue de la Libération</t>
  </si>
  <si>
    <t xml:space="preserve">Création réserve incendie route d'Ognéville</t>
  </si>
  <si>
    <t xml:space="preserve">Poteau incendie rues de la gare et de la goulotte</t>
  </si>
  <si>
    <t xml:space="preserve">VILCEY-SUR-TREY</t>
  </si>
  <si>
    <t xml:space="preserve">Grosses réparations concernant l'Eglise Saint Martin</t>
  </si>
  <si>
    <t xml:space="preserve">VILLACOURT</t>
  </si>
  <si>
    <t xml:space="preserve">Toiture+remplacement fenêtres école</t>
  </si>
  <si>
    <t xml:space="preserve">VILLE EN VERMOIS</t>
  </si>
  <si>
    <t xml:space="preserve">Aménagement et sécurisation de la traversée du hameau Gérardcourt</t>
  </si>
  <si>
    <t xml:space="preserve">VILLERS LA MONTAGNE</t>
  </si>
  <si>
    <t xml:space="preserve">VILLEY SAINT ETIENNE</t>
  </si>
  <si>
    <t xml:space="preserve">Réfection du pont du plan d’eau du Terrouin</t>
  </si>
  <si>
    <t xml:space="preserve">VILLEY-SAINT-ETIENNE</t>
  </si>
  <si>
    <t xml:space="preserve">Aménagement d'un circuit vélo Pumptrack</t>
  </si>
  <si>
    <t xml:space="preserve">VITERNE</t>
  </si>
  <si>
    <t xml:space="preserve">Restructuration et mise aux normes des accès et services PMR de l’accueil mairie</t>
  </si>
  <si>
    <t xml:space="preserve">VITRIMONT</t>
  </si>
  <si>
    <t xml:space="preserve">Création borne incendie rue de la fontaine</t>
  </si>
  <si>
    <t xml:space="preserve">VITTONVILLE</t>
  </si>
  <si>
    <t xml:space="preserve">Raccordement électrique de l’annexe de la mairie</t>
  </si>
  <si>
    <t xml:space="preserve">VOINEMONT</t>
  </si>
  <si>
    <t xml:space="preserve">Construction de 4 logements intergénérationnels</t>
  </si>
  <si>
    <t xml:space="preserve">XERMAMENIL</t>
  </si>
  <si>
    <t xml:space="preserve">XEUILLEY</t>
  </si>
  <si>
    <t xml:space="preserve">Réfection des sanitaires, mise en accessibilité des salles polyvalente et multiactivités Fisson</t>
  </si>
  <si>
    <t xml:space="preserve">XURES</t>
  </si>
  <si>
    <t xml:space="preserve">Réfection chemin communal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</si>
</sst>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\-#,##0.00\ [$€-40C]"/>
    <numFmt numFmtId="166" formatCode="0.00"/>
    <numFmt numFmtId="167" formatCode="_-* #,##0.00\ _€_-;\-* #,##0.00\ _€_-;_-* \-??\ _€_-;_-@_-"/>
    <numFmt numFmtId="168" formatCode="0\ %"/>
    <numFmt numFmtId="169" formatCode="DD/MM/YY"/>
    <numFmt numFmtId="170" formatCode="0\ 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BCE4E5"/>
      </patternFill>
    </fill>
    <fill>
      <patternFill patternType="solid">
        <fgColor rgb="FFBCE4E5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CE4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65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3" ySplit="3" topLeftCell="D355" activePane="bottomRight" state="frozen"/>
      <selection pane="topLeft" activeCell="A1" activeCellId="0" sqref="A1"/>
      <selection pane="topRight" activeCell="D1" activeCellId="0" sqref="D1"/>
      <selection pane="bottomLeft" activeCell="A355" activeCellId="0" sqref="A355"/>
      <selection pane="bottomRight" activeCell="F366" activeCellId="0" sqref="F366"/>
    </sheetView>
  </sheetViews>
  <sheetFormatPr defaultRowHeight="12.8" zeroHeight="false" outlineLevelRow="0" outlineLevelCol="0"/>
  <cols>
    <col collapsed="false" customWidth="true" hidden="false" outlineLevel="0" max="1" min="1" style="1" width="21.76"/>
    <col collapsed="false" customWidth="true" hidden="false" outlineLevel="0" max="2" min="2" style="2" width="12.38"/>
    <col collapsed="false" customWidth="true" hidden="false" outlineLevel="0" max="3" min="3" style="1" width="48.12"/>
    <col collapsed="false" customWidth="true" hidden="false" outlineLevel="0" max="4" min="4" style="1" width="26.9"/>
    <col collapsed="false" customWidth="true" hidden="false" outlineLevel="0" max="5" min="5" style="3" width="12.5"/>
    <col collapsed="false" customWidth="true" hidden="false" outlineLevel="0" max="6" min="6" style="4" width="11.23"/>
    <col collapsed="false" customWidth="true" hidden="false" outlineLevel="0" max="7" min="7" style="5" width="9.26"/>
    <col collapsed="false" customWidth="true" hidden="false" outlineLevel="0" max="8" min="8" style="1" width="7.76"/>
    <col collapsed="false" customWidth="true" hidden="false" outlineLevel="0" max="9" min="9" style="1" width="18.29"/>
    <col collapsed="false" customWidth="true" hidden="false" outlineLevel="0" max="10" min="10" style="1" width="106.43"/>
    <col collapsed="false" customWidth="true" hidden="false" outlineLevel="0" max="1025" min="11" style="1" width="10.85"/>
  </cols>
  <sheetData>
    <row r="1" customFormat="false" ht="12.8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</row>
    <row r="2" customFormat="false" ht="12.8" hidden="false" customHeight="false" outlineLevel="0" collapsed="false">
      <c r="A2" s="7"/>
      <c r="B2" s="8"/>
      <c r="C2" s="7"/>
    </row>
    <row r="3" s="12" customFormat="true" ht="28.35" hidden="false" customHeight="false" outlineLevel="0" collapsed="false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9" t="s">
        <v>8</v>
      </c>
    </row>
    <row r="4" customFormat="false" ht="12.8" hidden="false" customHeight="false" outlineLevel="0" collapsed="false">
      <c r="A4" s="13" t="s">
        <v>9</v>
      </c>
      <c r="B4" s="14" t="s">
        <v>10</v>
      </c>
      <c r="C4" s="15" t="s">
        <v>11</v>
      </c>
      <c r="D4" s="16" t="s">
        <v>12</v>
      </c>
      <c r="E4" s="17" t="n">
        <v>24581</v>
      </c>
      <c r="F4" s="18" t="n">
        <v>9832</v>
      </c>
      <c r="G4" s="19" t="n">
        <f aca="false">F4/E4</f>
        <v>0.399983727269029</v>
      </c>
      <c r="H4" s="20" t="n">
        <v>44764</v>
      </c>
    </row>
    <row r="5" customFormat="false" ht="12.8" hidden="false" customHeight="false" outlineLevel="0" collapsed="false">
      <c r="A5" s="13" t="s">
        <v>9</v>
      </c>
      <c r="B5" s="14" t="s">
        <v>10</v>
      </c>
      <c r="C5" s="15" t="s">
        <v>13</v>
      </c>
      <c r="D5" s="13" t="s">
        <v>14</v>
      </c>
      <c r="E5" s="17" t="n">
        <v>49355</v>
      </c>
      <c r="F5" s="18" t="n">
        <v>19742</v>
      </c>
      <c r="G5" s="19" t="n">
        <f aca="false">F5/E5</f>
        <v>0.4</v>
      </c>
      <c r="H5" s="20" t="n">
        <v>44764</v>
      </c>
    </row>
    <row r="6" customFormat="false" ht="12.8" hidden="false" customHeight="false" outlineLevel="0" collapsed="false">
      <c r="A6" s="13" t="s">
        <v>15</v>
      </c>
      <c r="B6" s="14" t="s">
        <v>16</v>
      </c>
      <c r="C6" s="15" t="s">
        <v>17</v>
      </c>
      <c r="D6" s="13" t="s">
        <v>14</v>
      </c>
      <c r="E6" s="17" t="n">
        <v>13288</v>
      </c>
      <c r="F6" s="18" t="n">
        <v>3986</v>
      </c>
      <c r="G6" s="19" t="n">
        <f aca="false">F6/E6</f>
        <v>0.299969897652017</v>
      </c>
      <c r="H6" s="20" t="n">
        <v>44769</v>
      </c>
    </row>
    <row r="7" customFormat="false" ht="12.8" hidden="false" customHeight="false" outlineLevel="0" collapsed="false">
      <c r="A7" s="13" t="s">
        <v>18</v>
      </c>
      <c r="B7" s="14" t="s">
        <v>19</v>
      </c>
      <c r="C7" s="15" t="s">
        <v>20</v>
      </c>
      <c r="D7" s="16" t="s">
        <v>12</v>
      </c>
      <c r="E7" s="17" t="n">
        <v>39413</v>
      </c>
      <c r="F7" s="18" t="n">
        <v>13795</v>
      </c>
      <c r="G7" s="19" t="n">
        <f aca="false">F7/E7</f>
        <v>0.350011417552584</v>
      </c>
      <c r="H7" s="20" t="n">
        <v>44720</v>
      </c>
    </row>
    <row r="8" customFormat="false" ht="12.8" hidden="false" customHeight="false" outlineLevel="0" collapsed="false">
      <c r="A8" s="13" t="s">
        <v>18</v>
      </c>
      <c r="B8" s="14" t="s">
        <v>19</v>
      </c>
      <c r="C8" s="15" t="s">
        <v>21</v>
      </c>
      <c r="D8" s="16" t="s">
        <v>12</v>
      </c>
      <c r="E8" s="17" t="n">
        <v>16990</v>
      </c>
      <c r="F8" s="18" t="n">
        <v>5097</v>
      </c>
      <c r="G8" s="19" t="n">
        <f aca="false">F8/E8</f>
        <v>0.3</v>
      </c>
      <c r="H8" s="20" t="n">
        <v>44720</v>
      </c>
    </row>
    <row r="9" customFormat="false" ht="12.8" hidden="false" customHeight="false" outlineLevel="0" collapsed="false">
      <c r="A9" s="13" t="s">
        <v>22</v>
      </c>
      <c r="B9" s="14" t="s">
        <v>10</v>
      </c>
      <c r="C9" s="15" t="s">
        <v>23</v>
      </c>
      <c r="D9" s="13" t="s">
        <v>14</v>
      </c>
      <c r="E9" s="17" t="n">
        <v>28507</v>
      </c>
      <c r="F9" s="18" t="n">
        <v>9977</v>
      </c>
      <c r="G9" s="19" t="n">
        <f aca="false">F9/E9</f>
        <v>0.34998421440348</v>
      </c>
      <c r="H9" s="20" t="n">
        <v>44764</v>
      </c>
    </row>
    <row r="10" customFormat="false" ht="12.8" hidden="false" customHeight="false" outlineLevel="0" collapsed="false">
      <c r="A10" s="21" t="s">
        <v>24</v>
      </c>
      <c r="B10" s="22" t="s">
        <v>25</v>
      </c>
      <c r="C10" s="23" t="s">
        <v>26</v>
      </c>
      <c r="D10" s="24" t="s">
        <v>27</v>
      </c>
      <c r="E10" s="25" t="n">
        <v>57506</v>
      </c>
      <c r="F10" s="26" t="n">
        <v>14376</v>
      </c>
      <c r="G10" s="19" t="n">
        <f aca="false">F10/E10</f>
        <v>0.249991305255104</v>
      </c>
      <c r="H10" s="27" t="n">
        <v>44734</v>
      </c>
    </row>
    <row r="11" customFormat="false" ht="12.8" hidden="false" customHeight="false" outlineLevel="0" collapsed="false">
      <c r="A11" s="13" t="s">
        <v>28</v>
      </c>
      <c r="B11" s="14" t="s">
        <v>19</v>
      </c>
      <c r="C11" s="15" t="s">
        <v>29</v>
      </c>
      <c r="D11" s="16" t="s">
        <v>12</v>
      </c>
      <c r="E11" s="25" t="n">
        <v>325140</v>
      </c>
      <c r="F11" s="18" t="n">
        <v>97542</v>
      </c>
      <c r="G11" s="19" t="n">
        <f aca="false">F11/E11</f>
        <v>0.3</v>
      </c>
      <c r="H11" s="20" t="n">
        <v>44720</v>
      </c>
    </row>
    <row r="12" customFormat="false" ht="12.8" hidden="false" customHeight="false" outlineLevel="0" collapsed="false">
      <c r="A12" s="28" t="s">
        <v>30</v>
      </c>
      <c r="B12" s="22" t="s">
        <v>25</v>
      </c>
      <c r="C12" s="29" t="s">
        <v>31</v>
      </c>
      <c r="D12" s="24" t="s">
        <v>14</v>
      </c>
      <c r="E12" s="25" t="n">
        <v>200000</v>
      </c>
      <c r="F12" s="26" t="n">
        <v>40000</v>
      </c>
      <c r="G12" s="19" t="n">
        <f aca="false">F12/E12</f>
        <v>0.2</v>
      </c>
      <c r="H12" s="27" t="n">
        <v>44855</v>
      </c>
    </row>
    <row r="13" customFormat="false" ht="12.8" hidden="false" customHeight="false" outlineLevel="0" collapsed="false">
      <c r="A13" s="13" t="s">
        <v>32</v>
      </c>
      <c r="B13" s="14" t="s">
        <v>16</v>
      </c>
      <c r="C13" s="15" t="s">
        <v>33</v>
      </c>
      <c r="D13" s="13" t="s">
        <v>27</v>
      </c>
      <c r="E13" s="17" t="n">
        <v>8949</v>
      </c>
      <c r="F13" s="18" t="n">
        <v>2684</v>
      </c>
      <c r="G13" s="19" t="n">
        <f aca="false">F13/E13</f>
        <v>0.299921778969717</v>
      </c>
      <c r="H13" s="20" t="n">
        <v>44748</v>
      </c>
    </row>
    <row r="14" customFormat="false" ht="12.8" hidden="false" customHeight="false" outlineLevel="0" collapsed="false">
      <c r="A14" s="13" t="s">
        <v>32</v>
      </c>
      <c r="B14" s="14" t="s">
        <v>16</v>
      </c>
      <c r="C14" s="15" t="s">
        <v>34</v>
      </c>
      <c r="D14" s="13" t="s">
        <v>12</v>
      </c>
      <c r="E14" s="17" t="n">
        <v>1553</v>
      </c>
      <c r="F14" s="18" t="n">
        <v>465</v>
      </c>
      <c r="G14" s="19" t="n">
        <f aca="false">F14/E14</f>
        <v>0.299420476497102</v>
      </c>
      <c r="H14" s="20" t="n">
        <v>44769</v>
      </c>
    </row>
    <row r="15" customFormat="false" ht="12.8" hidden="false" customHeight="false" outlineLevel="0" collapsed="false">
      <c r="A15" s="13" t="s">
        <v>32</v>
      </c>
      <c r="B15" s="14" t="s">
        <v>16</v>
      </c>
      <c r="C15" s="15" t="s">
        <v>35</v>
      </c>
      <c r="D15" s="16" t="s">
        <v>12</v>
      </c>
      <c r="E15" s="17" t="n">
        <v>36707</v>
      </c>
      <c r="F15" s="18" t="n">
        <v>11012</v>
      </c>
      <c r="G15" s="19" t="n">
        <f aca="false">F15/E15</f>
        <v>0.299997275723976</v>
      </c>
      <c r="H15" s="20" t="n">
        <v>44644</v>
      </c>
    </row>
    <row r="16" s="30" customFormat="true" ht="12.8" hidden="false" customHeight="false" outlineLevel="0" collapsed="false">
      <c r="A16" s="13" t="s">
        <v>36</v>
      </c>
      <c r="B16" s="14" t="s">
        <v>10</v>
      </c>
      <c r="C16" s="15" t="s">
        <v>37</v>
      </c>
      <c r="D16" s="16" t="s">
        <v>12</v>
      </c>
      <c r="E16" s="17" t="n">
        <v>253550</v>
      </c>
      <c r="F16" s="18" t="n">
        <v>76065</v>
      </c>
      <c r="G16" s="19" t="n">
        <f aca="false">F16/E16</f>
        <v>0.3</v>
      </c>
      <c r="H16" s="20" t="n">
        <v>44764</v>
      </c>
    </row>
    <row r="17" customFormat="false" ht="12.8" hidden="false" customHeight="false" outlineLevel="0" collapsed="false">
      <c r="A17" s="13" t="s">
        <v>36</v>
      </c>
      <c r="B17" s="14" t="s">
        <v>10</v>
      </c>
      <c r="C17" s="15" t="s">
        <v>38</v>
      </c>
      <c r="D17" s="13" t="s">
        <v>14</v>
      </c>
      <c r="E17" s="17" t="n">
        <v>50940</v>
      </c>
      <c r="F17" s="18" t="n">
        <v>12419</v>
      </c>
      <c r="G17" s="19" t="n">
        <f aca="false">F17/E17</f>
        <v>0.243796623478602</v>
      </c>
      <c r="H17" s="20" t="n">
        <v>44764</v>
      </c>
    </row>
    <row r="18" customFormat="false" ht="12.8" hidden="false" customHeight="false" outlineLevel="0" collapsed="false">
      <c r="A18" s="13" t="s">
        <v>39</v>
      </c>
      <c r="B18" s="14" t="s">
        <v>10</v>
      </c>
      <c r="C18" s="15" t="s">
        <v>40</v>
      </c>
      <c r="D18" s="16" t="s">
        <v>12</v>
      </c>
      <c r="E18" s="17" t="n">
        <v>154100</v>
      </c>
      <c r="F18" s="18" t="n">
        <v>53935</v>
      </c>
      <c r="G18" s="19" t="n">
        <f aca="false">F18/E18</f>
        <v>0.35</v>
      </c>
      <c r="H18" s="20" t="n">
        <v>44764</v>
      </c>
    </row>
    <row r="19" customFormat="false" ht="12.8" hidden="false" customHeight="false" outlineLevel="0" collapsed="false">
      <c r="A19" s="28" t="s">
        <v>41</v>
      </c>
      <c r="B19" s="22" t="s">
        <v>25</v>
      </c>
      <c r="C19" s="29" t="s">
        <v>42</v>
      </c>
      <c r="D19" s="24" t="s">
        <v>14</v>
      </c>
      <c r="E19" s="25" t="n">
        <v>23572</v>
      </c>
      <c r="F19" s="26" t="n">
        <v>9428</v>
      </c>
      <c r="G19" s="19" t="n">
        <f aca="false">F19/E19</f>
        <v>0.399966061428814</v>
      </c>
      <c r="H19" s="27" t="n">
        <v>44855</v>
      </c>
    </row>
    <row r="20" customFormat="false" ht="12.8" hidden="false" customHeight="false" outlineLevel="0" collapsed="false">
      <c r="A20" s="13" t="s">
        <v>43</v>
      </c>
      <c r="B20" s="14" t="s">
        <v>16</v>
      </c>
      <c r="C20" s="15" t="s">
        <v>44</v>
      </c>
      <c r="D20" s="16" t="s">
        <v>12</v>
      </c>
      <c r="E20" s="17" t="n">
        <v>48000</v>
      </c>
      <c r="F20" s="18" t="n">
        <v>19200</v>
      </c>
      <c r="G20" s="19" t="n">
        <f aca="false">F20/E20</f>
        <v>0.4</v>
      </c>
      <c r="H20" s="20" t="n">
        <v>44914</v>
      </c>
    </row>
    <row r="21" customFormat="false" ht="12.8" hidden="false" customHeight="false" outlineLevel="0" collapsed="false">
      <c r="A21" s="21" t="s">
        <v>45</v>
      </c>
      <c r="B21" s="22" t="s">
        <v>25</v>
      </c>
      <c r="C21" s="23" t="s">
        <v>46</v>
      </c>
      <c r="D21" s="24" t="s">
        <v>27</v>
      </c>
      <c r="E21" s="25" t="n">
        <v>49279</v>
      </c>
      <c r="F21" s="26" t="n">
        <v>14783</v>
      </c>
      <c r="G21" s="19" t="n">
        <f aca="false">F21/E21</f>
        <v>0.299985795166298</v>
      </c>
      <c r="H21" s="27" t="n">
        <v>44734</v>
      </c>
    </row>
    <row r="22" customFormat="false" ht="12.8" hidden="false" customHeight="false" outlineLevel="0" collapsed="false">
      <c r="A22" s="21" t="s">
        <v>47</v>
      </c>
      <c r="B22" s="22" t="s">
        <v>25</v>
      </c>
      <c r="C22" s="23" t="s">
        <v>48</v>
      </c>
      <c r="D22" s="21" t="s">
        <v>14</v>
      </c>
      <c r="E22" s="25" t="n">
        <v>93819</v>
      </c>
      <c r="F22" s="26" t="n">
        <v>28145</v>
      </c>
      <c r="G22" s="19" t="n">
        <f aca="false">F22/E22</f>
        <v>0.299992538824758</v>
      </c>
      <c r="H22" s="27" t="n">
        <v>44734</v>
      </c>
    </row>
    <row r="23" customFormat="false" ht="12.8" hidden="false" customHeight="false" outlineLevel="0" collapsed="false">
      <c r="A23" s="28" t="s">
        <v>47</v>
      </c>
      <c r="B23" s="22" t="s">
        <v>25</v>
      </c>
      <c r="C23" s="29" t="s">
        <v>49</v>
      </c>
      <c r="D23" s="24" t="s">
        <v>14</v>
      </c>
      <c r="E23" s="25" t="n">
        <v>44142</v>
      </c>
      <c r="F23" s="26" t="n">
        <v>13242</v>
      </c>
      <c r="G23" s="19" t="n">
        <f aca="false">F23/E23</f>
        <v>0.299986407503058</v>
      </c>
      <c r="H23" s="27" t="n">
        <v>44855</v>
      </c>
    </row>
    <row r="24" customFormat="false" ht="12.8" hidden="false" customHeight="false" outlineLevel="0" collapsed="false">
      <c r="A24" s="21" t="s">
        <v>50</v>
      </c>
      <c r="B24" s="22" t="s">
        <v>25</v>
      </c>
      <c r="C24" s="23" t="s">
        <v>51</v>
      </c>
      <c r="D24" s="24" t="s">
        <v>27</v>
      </c>
      <c r="E24" s="25" t="n">
        <v>7713</v>
      </c>
      <c r="F24" s="26" t="n">
        <v>2313</v>
      </c>
      <c r="G24" s="19" t="n">
        <f aca="false">F24/E24</f>
        <v>0.299883313885648</v>
      </c>
      <c r="H24" s="27" t="n">
        <v>44734</v>
      </c>
    </row>
    <row r="25" customFormat="false" ht="12.8" hidden="false" customHeight="false" outlineLevel="0" collapsed="false">
      <c r="A25" s="21" t="s">
        <v>50</v>
      </c>
      <c r="B25" s="22" t="s">
        <v>25</v>
      </c>
      <c r="C25" s="23" t="s">
        <v>52</v>
      </c>
      <c r="D25" s="24" t="s">
        <v>27</v>
      </c>
      <c r="E25" s="25" t="n">
        <v>28486</v>
      </c>
      <c r="F25" s="26" t="n">
        <v>8545</v>
      </c>
      <c r="G25" s="19" t="n">
        <f aca="false">F25/E25</f>
        <v>0.299971916028926</v>
      </c>
      <c r="H25" s="27" t="n">
        <v>44734</v>
      </c>
    </row>
    <row r="26" customFormat="false" ht="12.8" hidden="false" customHeight="false" outlineLevel="0" collapsed="false">
      <c r="A26" s="15" t="s">
        <v>53</v>
      </c>
      <c r="B26" s="14" t="s">
        <v>16</v>
      </c>
      <c r="C26" s="15" t="s">
        <v>54</v>
      </c>
      <c r="D26" s="31" t="s">
        <v>55</v>
      </c>
      <c r="E26" s="32" t="n">
        <v>5997</v>
      </c>
      <c r="F26" s="33" t="n">
        <v>1146</v>
      </c>
      <c r="G26" s="19" t="n">
        <f aca="false">F26/E26</f>
        <v>0.191095547773887</v>
      </c>
      <c r="H26" s="34" t="n">
        <v>44914</v>
      </c>
    </row>
    <row r="27" customFormat="false" ht="12.8" hidden="false" customHeight="false" outlineLevel="0" collapsed="false">
      <c r="A27" s="15" t="s">
        <v>56</v>
      </c>
      <c r="B27" s="14" t="s">
        <v>16</v>
      </c>
      <c r="C27" s="35" t="s">
        <v>57</v>
      </c>
      <c r="D27" s="31" t="s">
        <v>55</v>
      </c>
      <c r="E27" s="32" t="n">
        <v>26226</v>
      </c>
      <c r="F27" s="33" t="n">
        <v>9179</v>
      </c>
      <c r="G27" s="19" t="n">
        <f aca="false">F27/E27</f>
        <v>0.34999618699001</v>
      </c>
      <c r="H27" s="34" t="n">
        <v>44914</v>
      </c>
    </row>
    <row r="28" customFormat="false" ht="12.8" hidden="false" customHeight="false" outlineLevel="0" collapsed="false">
      <c r="A28" s="21" t="s">
        <v>58</v>
      </c>
      <c r="B28" s="22" t="s">
        <v>25</v>
      </c>
      <c r="C28" s="23" t="s">
        <v>59</v>
      </c>
      <c r="D28" s="24" t="s">
        <v>27</v>
      </c>
      <c r="E28" s="25" t="n">
        <v>13007</v>
      </c>
      <c r="F28" s="26" t="n">
        <v>5202</v>
      </c>
      <c r="G28" s="19" t="n">
        <f aca="false">F28/E28</f>
        <v>0.399938494656723</v>
      </c>
      <c r="H28" s="27" t="n">
        <v>44734</v>
      </c>
    </row>
    <row r="29" customFormat="false" ht="17.5" hidden="false" customHeight="false" outlineLevel="0" collapsed="false">
      <c r="A29" s="13" t="s">
        <v>60</v>
      </c>
      <c r="B29" s="14" t="s">
        <v>19</v>
      </c>
      <c r="C29" s="15" t="s">
        <v>61</v>
      </c>
      <c r="D29" s="16" t="s">
        <v>12</v>
      </c>
      <c r="E29" s="25" t="n">
        <v>32155</v>
      </c>
      <c r="F29" s="18" t="n">
        <v>9647</v>
      </c>
      <c r="G29" s="19" t="n">
        <f aca="false">F29/E29</f>
        <v>0.300015549681231</v>
      </c>
      <c r="H29" s="20" t="n">
        <v>44748</v>
      </c>
    </row>
    <row r="30" customFormat="false" ht="12.8" hidden="false" customHeight="false" outlineLevel="0" collapsed="false">
      <c r="A30" s="13" t="s">
        <v>62</v>
      </c>
      <c r="B30" s="14" t="s">
        <v>10</v>
      </c>
      <c r="C30" s="15" t="s">
        <v>63</v>
      </c>
      <c r="D30" s="13" t="s">
        <v>12</v>
      </c>
      <c r="E30" s="17" t="n">
        <v>49894</v>
      </c>
      <c r="F30" s="18" t="n">
        <v>19957</v>
      </c>
      <c r="G30" s="19" t="n">
        <f aca="false">F30/E30</f>
        <v>0.399987974505953</v>
      </c>
      <c r="H30" s="20" t="n">
        <v>44764</v>
      </c>
    </row>
    <row r="31" customFormat="false" ht="12.8" hidden="false" customHeight="false" outlineLevel="0" collapsed="false">
      <c r="A31" s="21" t="s">
        <v>64</v>
      </c>
      <c r="B31" s="22" t="s">
        <v>25</v>
      </c>
      <c r="C31" s="23" t="s">
        <v>65</v>
      </c>
      <c r="D31" s="24" t="s">
        <v>27</v>
      </c>
      <c r="E31" s="25" t="n">
        <v>2515</v>
      </c>
      <c r="F31" s="26" t="n">
        <v>880</v>
      </c>
      <c r="G31" s="19" t="n">
        <f aca="false">F31/E31</f>
        <v>0.349900596421471</v>
      </c>
      <c r="H31" s="27" t="n">
        <v>44734</v>
      </c>
    </row>
    <row r="32" customFormat="false" ht="12.8" hidden="false" customHeight="false" outlineLevel="0" collapsed="false">
      <c r="A32" s="13" t="s">
        <v>66</v>
      </c>
      <c r="B32" s="14" t="s">
        <v>19</v>
      </c>
      <c r="C32" s="15" t="s">
        <v>67</v>
      </c>
      <c r="D32" s="16" t="s">
        <v>12</v>
      </c>
      <c r="E32" s="17" t="n">
        <v>82800</v>
      </c>
      <c r="F32" s="18" t="n">
        <v>33120</v>
      </c>
      <c r="G32" s="19" t="n">
        <f aca="false">F32/E32</f>
        <v>0.4</v>
      </c>
      <c r="H32" s="20" t="n">
        <v>44720</v>
      </c>
    </row>
    <row r="33" customFormat="false" ht="12.8" hidden="false" customHeight="false" outlineLevel="0" collapsed="false">
      <c r="A33" s="28" t="s">
        <v>68</v>
      </c>
      <c r="B33" s="22" t="s">
        <v>25</v>
      </c>
      <c r="C33" s="29" t="s">
        <v>49</v>
      </c>
      <c r="D33" s="24" t="s">
        <v>14</v>
      </c>
      <c r="E33" s="25" t="n">
        <v>30835</v>
      </c>
      <c r="F33" s="26" t="n">
        <v>9250</v>
      </c>
      <c r="G33" s="19" t="n">
        <f aca="false">F33/E33</f>
        <v>0.299983784660289</v>
      </c>
      <c r="H33" s="27" t="n">
        <v>44855</v>
      </c>
    </row>
    <row r="34" customFormat="false" ht="12.8" hidden="false" customHeight="false" outlineLevel="0" collapsed="false">
      <c r="A34" s="13" t="s">
        <v>69</v>
      </c>
      <c r="B34" s="14" t="s">
        <v>19</v>
      </c>
      <c r="C34" s="15" t="s">
        <v>70</v>
      </c>
      <c r="D34" s="13" t="s">
        <v>27</v>
      </c>
      <c r="E34" s="17" t="n">
        <v>12958</v>
      </c>
      <c r="F34" s="18" t="n">
        <v>4535</v>
      </c>
      <c r="G34" s="19" t="n">
        <f aca="false">F34/E34</f>
        <v>0.349976848279055</v>
      </c>
      <c r="H34" s="20" t="n">
        <v>44720</v>
      </c>
    </row>
    <row r="35" customFormat="false" ht="12.8" hidden="false" customHeight="false" outlineLevel="0" collapsed="false">
      <c r="A35" s="13" t="s">
        <v>71</v>
      </c>
      <c r="B35" s="14" t="s">
        <v>16</v>
      </c>
      <c r="C35" s="15" t="s">
        <v>72</v>
      </c>
      <c r="D35" s="13" t="s">
        <v>12</v>
      </c>
      <c r="E35" s="17" t="n">
        <v>13423</v>
      </c>
      <c r="F35" s="18" t="n">
        <v>4026</v>
      </c>
      <c r="G35" s="19" t="n">
        <f aca="false">F35/E35</f>
        <v>0.299932950905163</v>
      </c>
      <c r="H35" s="20" t="n">
        <v>44769</v>
      </c>
    </row>
    <row r="36" customFormat="false" ht="12.8" hidden="false" customHeight="false" outlineLevel="0" collapsed="false">
      <c r="A36" s="13" t="s">
        <v>71</v>
      </c>
      <c r="B36" s="14" t="s">
        <v>16</v>
      </c>
      <c r="C36" s="15" t="s">
        <v>73</v>
      </c>
      <c r="D36" s="16" t="s">
        <v>12</v>
      </c>
      <c r="E36" s="17" t="n">
        <v>5029</v>
      </c>
      <c r="F36" s="18" t="n">
        <v>1509</v>
      </c>
      <c r="G36" s="19" t="n">
        <f aca="false">F36/E36</f>
        <v>0.300059654006761</v>
      </c>
      <c r="H36" s="20" t="n">
        <v>44644</v>
      </c>
    </row>
    <row r="37" customFormat="false" ht="12.8" hidden="false" customHeight="false" outlineLevel="0" collapsed="false">
      <c r="A37" s="13" t="s">
        <v>74</v>
      </c>
      <c r="B37" s="14" t="s">
        <v>16</v>
      </c>
      <c r="C37" s="15" t="s">
        <v>75</v>
      </c>
      <c r="D37" s="13" t="s">
        <v>27</v>
      </c>
      <c r="E37" s="17" t="n">
        <v>2793</v>
      </c>
      <c r="F37" s="18" t="n">
        <v>1117</v>
      </c>
      <c r="G37" s="19" t="n">
        <f aca="false">F37/E37</f>
        <v>0.399928392409595</v>
      </c>
      <c r="H37" s="20" t="n">
        <v>44698</v>
      </c>
    </row>
    <row r="38" customFormat="false" ht="12.8" hidden="false" customHeight="false" outlineLevel="0" collapsed="false">
      <c r="A38" s="21" t="s">
        <v>76</v>
      </c>
      <c r="B38" s="22" t="s">
        <v>25</v>
      </c>
      <c r="C38" s="23" t="s">
        <v>77</v>
      </c>
      <c r="D38" s="21" t="s">
        <v>14</v>
      </c>
      <c r="E38" s="25" t="n">
        <v>122078</v>
      </c>
      <c r="F38" s="26" t="n">
        <v>42727</v>
      </c>
      <c r="G38" s="19" t="n">
        <f aca="false">F38/E38</f>
        <v>0.34999754255476</v>
      </c>
      <c r="H38" s="27" t="n">
        <v>44734</v>
      </c>
    </row>
    <row r="39" customFormat="false" ht="12.8" hidden="false" customHeight="false" outlineLevel="0" collapsed="false">
      <c r="A39" s="13" t="s">
        <v>78</v>
      </c>
      <c r="B39" s="14" t="s">
        <v>10</v>
      </c>
      <c r="C39" s="15" t="s">
        <v>79</v>
      </c>
      <c r="D39" s="16" t="s">
        <v>27</v>
      </c>
      <c r="E39" s="17" t="n">
        <v>55016</v>
      </c>
      <c r="F39" s="18" t="n">
        <v>22007</v>
      </c>
      <c r="G39" s="19" t="n">
        <f aca="false">F39/E39</f>
        <v>0.400010905918278</v>
      </c>
      <c r="H39" s="20" t="n">
        <v>44764</v>
      </c>
    </row>
    <row r="40" customFormat="false" ht="12.8" hidden="false" customHeight="false" outlineLevel="0" collapsed="false">
      <c r="A40" s="13" t="s">
        <v>78</v>
      </c>
      <c r="B40" s="14" t="s">
        <v>10</v>
      </c>
      <c r="C40" s="15" t="s">
        <v>80</v>
      </c>
      <c r="D40" s="16" t="s">
        <v>81</v>
      </c>
      <c r="E40" s="17" t="n">
        <v>5376</v>
      </c>
      <c r="F40" s="18" t="n">
        <v>2150</v>
      </c>
      <c r="G40" s="19" t="n">
        <f aca="false">F40/E40</f>
        <v>0.399925595238095</v>
      </c>
      <c r="H40" s="20" t="n">
        <v>44764</v>
      </c>
    </row>
    <row r="41" customFormat="false" ht="12.8" hidden="false" customHeight="false" outlineLevel="0" collapsed="false">
      <c r="A41" s="13" t="s">
        <v>82</v>
      </c>
      <c r="B41" s="14" t="s">
        <v>19</v>
      </c>
      <c r="C41" s="15" t="s">
        <v>83</v>
      </c>
      <c r="D41" s="16" t="s">
        <v>12</v>
      </c>
      <c r="E41" s="17" t="n">
        <v>13644</v>
      </c>
      <c r="F41" s="18" t="n">
        <v>4775</v>
      </c>
      <c r="G41" s="19" t="n">
        <f aca="false">F41/E41</f>
        <v>0.349970683084139</v>
      </c>
      <c r="H41" s="20" t="n">
        <v>44720</v>
      </c>
    </row>
    <row r="42" customFormat="false" ht="12.8" hidden="false" customHeight="false" outlineLevel="0" collapsed="false">
      <c r="A42" s="13" t="s">
        <v>82</v>
      </c>
      <c r="B42" s="14" t="s">
        <v>19</v>
      </c>
      <c r="C42" s="15" t="s">
        <v>84</v>
      </c>
      <c r="D42" s="16" t="s">
        <v>12</v>
      </c>
      <c r="E42" s="25" t="n">
        <v>26293</v>
      </c>
      <c r="F42" s="18" t="n">
        <v>9203</v>
      </c>
      <c r="G42" s="19" t="n">
        <f aca="false">F42/E42</f>
        <v>0.350017114821435</v>
      </c>
      <c r="H42" s="20" t="n">
        <v>44720</v>
      </c>
    </row>
    <row r="43" customFormat="false" ht="12.8" hidden="false" customHeight="false" outlineLevel="0" collapsed="false">
      <c r="A43" s="13" t="s">
        <v>85</v>
      </c>
      <c r="B43" s="14" t="s">
        <v>16</v>
      </c>
      <c r="C43" s="15" t="s">
        <v>86</v>
      </c>
      <c r="D43" s="13" t="s">
        <v>12</v>
      </c>
      <c r="E43" s="17" t="n">
        <v>10038</v>
      </c>
      <c r="F43" s="18" t="n">
        <v>3011</v>
      </c>
      <c r="G43" s="19" t="n">
        <f aca="false">F43/E43</f>
        <v>0.299960151424587</v>
      </c>
      <c r="H43" s="20" t="n">
        <v>44769</v>
      </c>
    </row>
    <row r="44" customFormat="false" ht="12.8" hidden="false" customHeight="false" outlineLevel="0" collapsed="false">
      <c r="A44" s="21" t="s">
        <v>87</v>
      </c>
      <c r="B44" s="22" t="s">
        <v>25</v>
      </c>
      <c r="C44" s="23" t="s">
        <v>88</v>
      </c>
      <c r="D44" s="24" t="s">
        <v>27</v>
      </c>
      <c r="E44" s="25" t="n">
        <v>64255</v>
      </c>
      <c r="F44" s="26" t="n">
        <v>25702</v>
      </c>
      <c r="G44" s="19" t="n">
        <f aca="false">F44/E44</f>
        <v>0.4</v>
      </c>
      <c r="H44" s="27" t="n">
        <v>44734</v>
      </c>
    </row>
    <row r="45" customFormat="false" ht="12.8" hidden="false" customHeight="false" outlineLevel="0" collapsed="false">
      <c r="A45" s="21" t="s">
        <v>89</v>
      </c>
      <c r="B45" s="22" t="s">
        <v>25</v>
      </c>
      <c r="C45" s="23" t="s">
        <v>90</v>
      </c>
      <c r="D45" s="21" t="s">
        <v>14</v>
      </c>
      <c r="E45" s="25" t="n">
        <v>53951</v>
      </c>
      <c r="F45" s="26" t="n">
        <v>18882</v>
      </c>
      <c r="G45" s="19" t="n">
        <f aca="false">F45/E45</f>
        <v>0.349984244963022</v>
      </c>
      <c r="H45" s="27" t="n">
        <v>44734</v>
      </c>
    </row>
    <row r="46" customFormat="false" ht="17.5" hidden="false" customHeight="false" outlineLevel="0" collapsed="false">
      <c r="A46" s="13" t="s">
        <v>91</v>
      </c>
      <c r="B46" s="14" t="s">
        <v>19</v>
      </c>
      <c r="C46" s="15" t="s">
        <v>92</v>
      </c>
      <c r="D46" s="13" t="s">
        <v>14</v>
      </c>
      <c r="E46" s="25" t="n">
        <v>40951</v>
      </c>
      <c r="F46" s="18" t="n">
        <v>12285</v>
      </c>
      <c r="G46" s="19" t="n">
        <f aca="false">F46/E46</f>
        <v>0.299992674171571</v>
      </c>
      <c r="H46" s="20" t="n">
        <v>44720</v>
      </c>
    </row>
    <row r="47" customFormat="false" ht="12.8" hidden="false" customHeight="false" outlineLevel="0" collapsed="false">
      <c r="A47" s="13" t="s">
        <v>93</v>
      </c>
      <c r="B47" s="14" t="s">
        <v>19</v>
      </c>
      <c r="C47" s="15" t="s">
        <v>94</v>
      </c>
      <c r="D47" s="16" t="s">
        <v>81</v>
      </c>
      <c r="E47" s="25" t="n">
        <v>26971</v>
      </c>
      <c r="F47" s="18" t="n">
        <v>12137</v>
      </c>
      <c r="G47" s="19" t="n">
        <f aca="false">F47/E47</f>
        <v>0.450001853843017</v>
      </c>
      <c r="H47" s="20" t="n">
        <v>44655</v>
      </c>
    </row>
    <row r="48" customFormat="false" ht="12.8" hidden="false" customHeight="false" outlineLevel="0" collapsed="false">
      <c r="A48" s="13" t="s">
        <v>95</v>
      </c>
      <c r="B48" s="14" t="s">
        <v>19</v>
      </c>
      <c r="C48" s="15" t="s">
        <v>96</v>
      </c>
      <c r="D48" s="13" t="s">
        <v>12</v>
      </c>
      <c r="E48" s="25" t="n">
        <v>38666</v>
      </c>
      <c r="F48" s="18" t="n">
        <v>11600</v>
      </c>
      <c r="G48" s="19" t="n">
        <f aca="false">F48/E48</f>
        <v>0.300005172502974</v>
      </c>
      <c r="H48" s="20" t="n">
        <v>44720</v>
      </c>
    </row>
    <row r="49" customFormat="false" ht="17.5" hidden="false" customHeight="false" outlineLevel="0" collapsed="false">
      <c r="A49" s="13" t="s">
        <v>97</v>
      </c>
      <c r="B49" s="14" t="s">
        <v>16</v>
      </c>
      <c r="C49" s="15" t="s">
        <v>98</v>
      </c>
      <c r="D49" s="13" t="s">
        <v>12</v>
      </c>
      <c r="E49" s="17" t="n">
        <v>728510</v>
      </c>
      <c r="F49" s="18" t="n">
        <v>218553</v>
      </c>
      <c r="G49" s="19" t="n">
        <f aca="false">F49/E49</f>
        <v>0.3</v>
      </c>
      <c r="H49" s="20" t="n">
        <v>44748</v>
      </c>
    </row>
    <row r="50" customFormat="false" ht="12.8" hidden="false" customHeight="false" outlineLevel="0" collapsed="false">
      <c r="A50" s="13" t="s">
        <v>99</v>
      </c>
      <c r="B50" s="14" t="s">
        <v>16</v>
      </c>
      <c r="C50" s="15" t="s">
        <v>100</v>
      </c>
      <c r="D50" s="16" t="s">
        <v>12</v>
      </c>
      <c r="E50" s="17" t="n">
        <v>432147</v>
      </c>
      <c r="F50" s="18" t="n">
        <v>172859</v>
      </c>
      <c r="G50" s="19" t="n">
        <f aca="false">F50/E50</f>
        <v>0.400000462805481</v>
      </c>
      <c r="H50" s="20" t="n">
        <v>44644</v>
      </c>
    </row>
    <row r="51" customFormat="false" ht="12.8" hidden="false" customHeight="false" outlineLevel="0" collapsed="false">
      <c r="A51" s="21" t="s">
        <v>101</v>
      </c>
      <c r="B51" s="22" t="s">
        <v>25</v>
      </c>
      <c r="C51" s="23" t="s">
        <v>102</v>
      </c>
      <c r="D51" s="24" t="s">
        <v>27</v>
      </c>
      <c r="E51" s="25" t="n">
        <v>8615</v>
      </c>
      <c r="F51" s="26" t="n">
        <v>3015</v>
      </c>
      <c r="G51" s="19" t="n">
        <f aca="false">F51/E51</f>
        <v>0.349970980847359</v>
      </c>
      <c r="H51" s="27" t="n">
        <v>44734</v>
      </c>
    </row>
    <row r="52" customFormat="false" ht="12.8" hidden="false" customHeight="false" outlineLevel="0" collapsed="false">
      <c r="A52" s="13" t="s">
        <v>103</v>
      </c>
      <c r="B52" s="14" t="s">
        <v>16</v>
      </c>
      <c r="C52" s="15" t="s">
        <v>104</v>
      </c>
      <c r="D52" s="13" t="s">
        <v>81</v>
      </c>
      <c r="E52" s="17" t="n">
        <v>45623</v>
      </c>
      <c r="F52" s="18" t="n">
        <v>15968</v>
      </c>
      <c r="G52" s="19" t="n">
        <f aca="false">F52/E52</f>
        <v>0.349998904061548</v>
      </c>
      <c r="H52" s="20" t="n">
        <v>44748</v>
      </c>
    </row>
    <row r="53" customFormat="false" ht="12.75" hidden="false" customHeight="true" outlineLevel="0" collapsed="false">
      <c r="A53" s="13" t="s">
        <v>103</v>
      </c>
      <c r="B53" s="14" t="s">
        <v>16</v>
      </c>
      <c r="C53" s="15" t="s">
        <v>105</v>
      </c>
      <c r="D53" s="13" t="s">
        <v>27</v>
      </c>
      <c r="E53" s="17" t="n">
        <v>23121</v>
      </c>
      <c r="F53" s="18" t="n">
        <v>8092</v>
      </c>
      <c r="G53" s="19" t="n">
        <f aca="false">F53/E53</f>
        <v>0.349984862246443</v>
      </c>
      <c r="H53" s="20" t="n">
        <v>44698</v>
      </c>
    </row>
    <row r="54" customFormat="false" ht="12.75" hidden="false" customHeight="true" outlineLevel="0" collapsed="false">
      <c r="A54" s="13" t="s">
        <v>106</v>
      </c>
      <c r="B54" s="14" t="s">
        <v>10</v>
      </c>
      <c r="C54" s="15" t="s">
        <v>107</v>
      </c>
      <c r="D54" s="13" t="s">
        <v>12</v>
      </c>
      <c r="E54" s="17" t="n">
        <v>82170</v>
      </c>
      <c r="F54" s="18" t="n">
        <v>32868</v>
      </c>
      <c r="G54" s="19" t="n">
        <f aca="false">F54/E54</f>
        <v>0.4</v>
      </c>
      <c r="H54" s="20" t="n">
        <v>44764</v>
      </c>
    </row>
    <row r="55" customFormat="false" ht="12.75" hidden="false" customHeight="true" outlineLevel="0" collapsed="false">
      <c r="A55" s="13" t="s">
        <v>108</v>
      </c>
      <c r="B55" s="14" t="s">
        <v>16</v>
      </c>
      <c r="C55" s="15" t="s">
        <v>109</v>
      </c>
      <c r="D55" s="13" t="s">
        <v>55</v>
      </c>
      <c r="E55" s="17" t="n">
        <v>40000</v>
      </c>
      <c r="F55" s="18" t="n">
        <v>12000</v>
      </c>
      <c r="G55" s="19" t="n">
        <f aca="false">F55/E55</f>
        <v>0.3</v>
      </c>
      <c r="H55" s="20" t="n">
        <v>44817</v>
      </c>
    </row>
    <row r="56" customFormat="false" ht="12.75" hidden="false" customHeight="true" outlineLevel="0" collapsed="false">
      <c r="A56" s="13" t="s">
        <v>110</v>
      </c>
      <c r="B56" s="14" t="s">
        <v>19</v>
      </c>
      <c r="C56" s="15" t="s">
        <v>111</v>
      </c>
      <c r="D56" s="13" t="s">
        <v>12</v>
      </c>
      <c r="E56" s="17" t="n">
        <v>28313</v>
      </c>
      <c r="F56" s="18" t="n">
        <v>11325</v>
      </c>
      <c r="G56" s="19" t="n">
        <f aca="false">F56/E56</f>
        <v>0.399992936107089</v>
      </c>
      <c r="H56" s="20" t="n">
        <v>44720</v>
      </c>
    </row>
    <row r="57" customFormat="false" ht="12.75" hidden="false" customHeight="true" outlineLevel="0" collapsed="false">
      <c r="A57" s="28" t="s">
        <v>112</v>
      </c>
      <c r="B57" s="22" t="s">
        <v>25</v>
      </c>
      <c r="C57" s="29" t="s">
        <v>113</v>
      </c>
      <c r="D57" s="24" t="s">
        <v>14</v>
      </c>
      <c r="E57" s="25" t="n">
        <v>104840</v>
      </c>
      <c r="F57" s="26" t="n">
        <v>20968</v>
      </c>
      <c r="G57" s="19" t="n">
        <f aca="false">F57/E57</f>
        <v>0.2</v>
      </c>
      <c r="H57" s="27" t="n">
        <v>44855</v>
      </c>
    </row>
    <row r="58" customFormat="false" ht="12.75" hidden="false" customHeight="true" outlineLevel="0" collapsed="false">
      <c r="A58" s="13" t="s">
        <v>114</v>
      </c>
      <c r="B58" s="14" t="s">
        <v>16</v>
      </c>
      <c r="C58" s="15" t="s">
        <v>115</v>
      </c>
      <c r="D58" s="13" t="s">
        <v>12</v>
      </c>
      <c r="E58" s="17" t="n">
        <v>19657</v>
      </c>
      <c r="F58" s="18" t="n">
        <v>6879</v>
      </c>
      <c r="G58" s="19" t="n">
        <f aca="false">F58/E58</f>
        <v>0.349951671160401</v>
      </c>
      <c r="H58" s="20" t="n">
        <v>44769</v>
      </c>
    </row>
    <row r="59" customFormat="false" ht="12.75" hidden="false" customHeight="true" outlineLevel="0" collapsed="false">
      <c r="A59" s="13" t="s">
        <v>116</v>
      </c>
      <c r="B59" s="14" t="s">
        <v>10</v>
      </c>
      <c r="C59" s="15" t="s">
        <v>117</v>
      </c>
      <c r="D59" s="16" t="s">
        <v>27</v>
      </c>
      <c r="E59" s="17" t="n">
        <v>136630</v>
      </c>
      <c r="F59" s="18" t="n">
        <v>40989</v>
      </c>
      <c r="G59" s="19" t="n">
        <f aca="false">F59/E59</f>
        <v>0.3</v>
      </c>
      <c r="H59" s="20" t="n">
        <v>44764</v>
      </c>
    </row>
    <row r="60" customFormat="false" ht="12.75" hidden="false" customHeight="true" outlineLevel="0" collapsed="false">
      <c r="A60" s="13" t="s">
        <v>118</v>
      </c>
      <c r="B60" s="14" t="s">
        <v>16</v>
      </c>
      <c r="C60" s="15" t="s">
        <v>119</v>
      </c>
      <c r="D60" s="13" t="s">
        <v>14</v>
      </c>
      <c r="E60" s="17" t="n">
        <v>419860</v>
      </c>
      <c r="F60" s="18" t="n">
        <v>167944</v>
      </c>
      <c r="G60" s="19" t="n">
        <f aca="false">F60/E60</f>
        <v>0.4</v>
      </c>
      <c r="H60" s="20" t="n">
        <v>44748</v>
      </c>
    </row>
    <row r="61" customFormat="false" ht="12.75" hidden="false" customHeight="true" outlineLevel="0" collapsed="false">
      <c r="A61" s="13" t="s">
        <v>120</v>
      </c>
      <c r="B61" s="14" t="s">
        <v>19</v>
      </c>
      <c r="C61" s="15" t="s">
        <v>121</v>
      </c>
      <c r="D61" s="13" t="s">
        <v>81</v>
      </c>
      <c r="E61" s="17" t="n">
        <v>5139470</v>
      </c>
      <c r="F61" s="18" t="n">
        <v>250000</v>
      </c>
      <c r="G61" s="19" t="n">
        <f aca="false">F61/E61</f>
        <v>0.0486431480288824</v>
      </c>
      <c r="H61" s="20" t="n">
        <v>44655</v>
      </c>
    </row>
    <row r="62" customFormat="false" ht="12.75" hidden="false" customHeight="true" outlineLevel="0" collapsed="false">
      <c r="A62" s="13" t="s">
        <v>122</v>
      </c>
      <c r="B62" s="14" t="s">
        <v>16</v>
      </c>
      <c r="C62" s="15" t="s">
        <v>123</v>
      </c>
      <c r="D62" s="13" t="s">
        <v>124</v>
      </c>
      <c r="E62" s="17" t="n">
        <v>239586</v>
      </c>
      <c r="F62" s="18" t="n">
        <v>95834</v>
      </c>
      <c r="G62" s="19" t="n">
        <f aca="false">F62/E62</f>
        <v>0.399998330453365</v>
      </c>
      <c r="H62" s="20" t="n">
        <v>44748</v>
      </c>
    </row>
    <row r="63" customFormat="false" ht="12.75" hidden="false" customHeight="true" outlineLevel="0" collapsed="false">
      <c r="A63" s="15" t="s">
        <v>122</v>
      </c>
      <c r="B63" s="14" t="s">
        <v>16</v>
      </c>
      <c r="C63" s="15" t="s">
        <v>125</v>
      </c>
      <c r="D63" s="15" t="s">
        <v>81</v>
      </c>
      <c r="E63" s="32" t="n">
        <v>390000</v>
      </c>
      <c r="F63" s="33" t="n">
        <v>156000</v>
      </c>
      <c r="G63" s="19" t="n">
        <f aca="false">F63/E63</f>
        <v>0.4</v>
      </c>
      <c r="H63" s="34" t="n">
        <v>44900</v>
      </c>
    </row>
    <row r="64" customFormat="false" ht="12.8" hidden="false" customHeight="false" outlineLevel="0" collapsed="false">
      <c r="A64" s="13" t="s">
        <v>126</v>
      </c>
      <c r="B64" s="14" t="s">
        <v>10</v>
      </c>
      <c r="C64" s="15" t="s">
        <v>127</v>
      </c>
      <c r="D64" s="13" t="s">
        <v>27</v>
      </c>
      <c r="E64" s="17" t="n">
        <v>517537</v>
      </c>
      <c r="F64" s="18" t="n">
        <v>155261</v>
      </c>
      <c r="G64" s="19" t="n">
        <f aca="false">F64/E64</f>
        <v>0.2999998067771</v>
      </c>
      <c r="H64" s="20" t="n">
        <v>44764</v>
      </c>
    </row>
    <row r="65" customFormat="false" ht="17.5" hidden="false" customHeight="false" outlineLevel="0" collapsed="false">
      <c r="A65" s="15" t="s">
        <v>128</v>
      </c>
      <c r="B65" s="14" t="s">
        <v>16</v>
      </c>
      <c r="C65" s="15" t="s">
        <v>129</v>
      </c>
      <c r="D65" s="13" t="s">
        <v>130</v>
      </c>
      <c r="E65" s="17" t="n">
        <v>125616</v>
      </c>
      <c r="F65" s="18" t="n">
        <v>50246</v>
      </c>
      <c r="G65" s="19" t="n">
        <f aca="false">F65/E65</f>
        <v>0.399996815692268</v>
      </c>
      <c r="H65" s="20" t="n">
        <v>44858</v>
      </c>
    </row>
    <row r="66" customFormat="false" ht="12.8" hidden="false" customHeight="false" outlineLevel="0" collapsed="false">
      <c r="A66" s="13" t="s">
        <v>131</v>
      </c>
      <c r="B66" s="14" t="s">
        <v>16</v>
      </c>
      <c r="C66" s="15" t="s">
        <v>132</v>
      </c>
      <c r="D66" s="13" t="s">
        <v>81</v>
      </c>
      <c r="E66" s="17" t="n">
        <v>60000</v>
      </c>
      <c r="F66" s="18" t="n">
        <v>24000</v>
      </c>
      <c r="G66" s="19" t="n">
        <f aca="false">F66/E66</f>
        <v>0.4</v>
      </c>
      <c r="H66" s="20" t="n">
        <v>44748</v>
      </c>
    </row>
    <row r="67" customFormat="false" ht="15" hidden="false" customHeight="true" outlineLevel="0" collapsed="false">
      <c r="A67" s="13" t="s">
        <v>131</v>
      </c>
      <c r="B67" s="14" t="s">
        <v>16</v>
      </c>
      <c r="C67" s="15" t="s">
        <v>133</v>
      </c>
      <c r="D67" s="13" t="s">
        <v>27</v>
      </c>
      <c r="E67" s="17" t="n">
        <v>80045</v>
      </c>
      <c r="F67" s="18" t="n">
        <v>32018</v>
      </c>
      <c r="G67" s="19" t="n">
        <f aca="false">F67/E67</f>
        <v>0.4</v>
      </c>
      <c r="H67" s="20" t="n">
        <v>44748</v>
      </c>
    </row>
    <row r="68" customFormat="false" ht="12.8" hidden="false" customHeight="false" outlineLevel="0" collapsed="false">
      <c r="A68" s="13" t="s">
        <v>134</v>
      </c>
      <c r="B68" s="14" t="s">
        <v>19</v>
      </c>
      <c r="C68" s="15" t="s">
        <v>135</v>
      </c>
      <c r="D68" s="13" t="s">
        <v>12</v>
      </c>
      <c r="E68" s="17" t="n">
        <v>273620</v>
      </c>
      <c r="F68" s="18" t="n">
        <v>82086</v>
      </c>
      <c r="G68" s="19" t="n">
        <f aca="false">F68/E68</f>
        <v>0.3</v>
      </c>
      <c r="H68" s="20" t="n">
        <v>44748</v>
      </c>
    </row>
    <row r="69" customFormat="false" ht="12.75" hidden="false" customHeight="true" outlineLevel="0" collapsed="false">
      <c r="A69" s="13" t="s">
        <v>134</v>
      </c>
      <c r="B69" s="14" t="s">
        <v>19</v>
      </c>
      <c r="C69" s="15" t="s">
        <v>136</v>
      </c>
      <c r="D69" s="13" t="s">
        <v>14</v>
      </c>
      <c r="E69" s="36" t="n">
        <v>389130</v>
      </c>
      <c r="F69" s="18" t="n">
        <v>100000</v>
      </c>
      <c r="G69" s="19" t="n">
        <f aca="false">F69/E69</f>
        <v>0.256983527355896</v>
      </c>
      <c r="H69" s="20" t="n">
        <v>44895</v>
      </c>
    </row>
    <row r="70" customFormat="false" ht="12.75" hidden="false" customHeight="true" outlineLevel="0" collapsed="false">
      <c r="A70" s="13" t="s">
        <v>137</v>
      </c>
      <c r="B70" s="14" t="s">
        <v>16</v>
      </c>
      <c r="C70" s="15" t="s">
        <v>138</v>
      </c>
      <c r="D70" s="13" t="s">
        <v>27</v>
      </c>
      <c r="E70" s="17" t="n">
        <v>31836</v>
      </c>
      <c r="F70" s="18" t="n">
        <v>9551</v>
      </c>
      <c r="G70" s="19" t="n">
        <f aca="false">F70/E70</f>
        <v>0.300006282196256</v>
      </c>
      <c r="H70" s="20" t="n">
        <v>44698</v>
      </c>
    </row>
    <row r="71" customFormat="false" ht="12.75" hidden="false" customHeight="true" outlineLevel="0" collapsed="false">
      <c r="A71" s="13" t="s">
        <v>139</v>
      </c>
      <c r="B71" s="14" t="s">
        <v>10</v>
      </c>
      <c r="C71" s="15" t="s">
        <v>140</v>
      </c>
      <c r="D71" s="16" t="s">
        <v>27</v>
      </c>
      <c r="E71" s="17" t="n">
        <v>7723</v>
      </c>
      <c r="F71" s="18" t="n">
        <v>6396</v>
      </c>
      <c r="G71" s="19" t="n">
        <f aca="false">F71/E71</f>
        <v>0.828175579438042</v>
      </c>
      <c r="H71" s="20" t="n">
        <v>44764</v>
      </c>
    </row>
    <row r="72" customFormat="false" ht="12.8" hidden="false" customHeight="false" outlineLevel="0" collapsed="false">
      <c r="A72" s="13" t="s">
        <v>141</v>
      </c>
      <c r="B72" s="14" t="s">
        <v>16</v>
      </c>
      <c r="C72" s="15" t="s">
        <v>142</v>
      </c>
      <c r="D72" s="16" t="s">
        <v>12</v>
      </c>
      <c r="E72" s="17" t="n">
        <v>12058</v>
      </c>
      <c r="F72" s="18" t="n">
        <v>4220</v>
      </c>
      <c r="G72" s="19" t="n">
        <f aca="false">F72/E72</f>
        <v>0.349975120252115</v>
      </c>
      <c r="H72" s="20" t="n">
        <v>44644</v>
      </c>
    </row>
    <row r="73" customFormat="false" ht="12.8" hidden="false" customHeight="false" outlineLevel="0" collapsed="false">
      <c r="A73" s="13" t="s">
        <v>143</v>
      </c>
      <c r="B73" s="14" t="s">
        <v>16</v>
      </c>
      <c r="C73" s="15" t="s">
        <v>144</v>
      </c>
      <c r="D73" s="13" t="s">
        <v>27</v>
      </c>
      <c r="E73" s="17" t="n">
        <v>658</v>
      </c>
      <c r="F73" s="18" t="n">
        <v>230</v>
      </c>
      <c r="G73" s="19" t="n">
        <f aca="false">F73/E73</f>
        <v>0.349544072948328</v>
      </c>
      <c r="H73" s="20" t="n">
        <v>44748</v>
      </c>
    </row>
    <row r="74" customFormat="false" ht="12.75" hidden="false" customHeight="true" outlineLevel="0" collapsed="false">
      <c r="A74" s="21" t="s">
        <v>145</v>
      </c>
      <c r="B74" s="22" t="s">
        <v>25</v>
      </c>
      <c r="C74" s="23" t="s">
        <v>146</v>
      </c>
      <c r="D74" s="21" t="s">
        <v>14</v>
      </c>
      <c r="E74" s="25" t="n">
        <v>15098</v>
      </c>
      <c r="F74" s="26" t="n">
        <v>5284</v>
      </c>
      <c r="G74" s="19" t="n">
        <f aca="false">F74/E74</f>
        <v>0.349980129818519</v>
      </c>
      <c r="H74" s="27" t="n">
        <v>44734</v>
      </c>
    </row>
    <row r="75" customFormat="false" ht="12.75" hidden="false" customHeight="true" outlineLevel="0" collapsed="false">
      <c r="A75" s="21" t="s">
        <v>145</v>
      </c>
      <c r="B75" s="22" t="s">
        <v>25</v>
      </c>
      <c r="C75" s="23" t="s">
        <v>147</v>
      </c>
      <c r="D75" s="24" t="s">
        <v>27</v>
      </c>
      <c r="E75" s="25" t="n">
        <v>18109</v>
      </c>
      <c r="F75" s="26" t="n">
        <v>6338</v>
      </c>
      <c r="G75" s="19" t="n">
        <f aca="false">F75/E75</f>
        <v>0.349991716825888</v>
      </c>
      <c r="H75" s="27" t="n">
        <v>44734</v>
      </c>
    </row>
    <row r="76" customFormat="false" ht="12.75" hidden="false" customHeight="true" outlineLevel="0" collapsed="false">
      <c r="A76" s="21" t="s">
        <v>145</v>
      </c>
      <c r="B76" s="22" t="s">
        <v>25</v>
      </c>
      <c r="C76" s="23" t="s">
        <v>148</v>
      </c>
      <c r="D76" s="24" t="s">
        <v>27</v>
      </c>
      <c r="E76" s="25" t="n">
        <v>317816</v>
      </c>
      <c r="F76" s="26" t="n">
        <v>111235</v>
      </c>
      <c r="G76" s="19" t="n">
        <f aca="false">F76/E76</f>
        <v>0.349998112115186</v>
      </c>
      <c r="H76" s="27" t="n">
        <v>44778</v>
      </c>
    </row>
    <row r="77" customFormat="false" ht="12.8" hidden="false" customHeight="false" outlineLevel="0" collapsed="false">
      <c r="A77" s="13" t="s">
        <v>149</v>
      </c>
      <c r="B77" s="14" t="s">
        <v>19</v>
      </c>
      <c r="C77" s="15" t="s">
        <v>150</v>
      </c>
      <c r="D77" s="13" t="s">
        <v>14</v>
      </c>
      <c r="E77" s="36" t="n">
        <v>25869</v>
      </c>
      <c r="F77" s="18" t="n">
        <v>7761</v>
      </c>
      <c r="G77" s="19" t="n">
        <f aca="false">F77/E77</f>
        <v>0.300011596892033</v>
      </c>
      <c r="H77" s="20" t="n">
        <v>44895</v>
      </c>
    </row>
    <row r="78" customFormat="false" ht="12.75" hidden="false" customHeight="true" outlineLevel="0" collapsed="false">
      <c r="A78" s="13" t="s">
        <v>151</v>
      </c>
      <c r="B78" s="14" t="s">
        <v>19</v>
      </c>
      <c r="C78" s="15" t="s">
        <v>152</v>
      </c>
      <c r="D78" s="13" t="s">
        <v>12</v>
      </c>
      <c r="E78" s="17" t="n">
        <v>7393</v>
      </c>
      <c r="F78" s="18" t="n">
        <v>2588</v>
      </c>
      <c r="G78" s="19" t="n">
        <f aca="false">F78/E78</f>
        <v>0.350060868389017</v>
      </c>
      <c r="H78" s="20" t="n">
        <v>44720</v>
      </c>
    </row>
    <row r="79" customFormat="false" ht="12.75" hidden="false" customHeight="true" outlineLevel="0" collapsed="false">
      <c r="A79" s="13" t="s">
        <v>153</v>
      </c>
      <c r="B79" s="14" t="s">
        <v>19</v>
      </c>
      <c r="C79" s="15" t="s">
        <v>154</v>
      </c>
      <c r="D79" s="13" t="s">
        <v>81</v>
      </c>
      <c r="E79" s="25" t="n">
        <v>19513</v>
      </c>
      <c r="F79" s="18" t="n">
        <v>4656</v>
      </c>
      <c r="G79" s="19" t="n">
        <f aca="false">F79/E79</f>
        <v>0.23861015733101</v>
      </c>
      <c r="H79" s="20" t="n">
        <v>44655</v>
      </c>
    </row>
    <row r="80" customFormat="false" ht="12.75" hidden="false" customHeight="true" outlineLevel="0" collapsed="false">
      <c r="A80" s="13" t="s">
        <v>155</v>
      </c>
      <c r="B80" s="14" t="s">
        <v>16</v>
      </c>
      <c r="C80" s="15" t="s">
        <v>156</v>
      </c>
      <c r="D80" s="13" t="s">
        <v>12</v>
      </c>
      <c r="E80" s="17" t="n">
        <v>16555</v>
      </c>
      <c r="F80" s="18" t="n">
        <v>4966</v>
      </c>
      <c r="G80" s="19" t="n">
        <f aca="false">F80/E80</f>
        <v>0.299969797644216</v>
      </c>
      <c r="H80" s="20" t="n">
        <v>44817</v>
      </c>
    </row>
    <row r="81" customFormat="false" ht="12.75" hidden="false" customHeight="true" outlineLevel="0" collapsed="false">
      <c r="A81" s="21" t="s">
        <v>157</v>
      </c>
      <c r="B81" s="22" t="s">
        <v>25</v>
      </c>
      <c r="C81" s="23" t="s">
        <v>158</v>
      </c>
      <c r="D81" s="21" t="s">
        <v>81</v>
      </c>
      <c r="E81" s="25" t="n">
        <v>13684</v>
      </c>
      <c r="F81" s="26" t="n">
        <v>4105</v>
      </c>
      <c r="G81" s="19" t="n">
        <f aca="false">F81/E81</f>
        <v>0.299985384390529</v>
      </c>
      <c r="H81" s="27" t="n">
        <v>44734</v>
      </c>
    </row>
    <row r="82" customFormat="false" ht="12.75" hidden="false" customHeight="true" outlineLevel="0" collapsed="false">
      <c r="A82" s="21" t="s">
        <v>159</v>
      </c>
      <c r="B82" s="22" t="s">
        <v>25</v>
      </c>
      <c r="C82" s="23" t="s">
        <v>160</v>
      </c>
      <c r="D82" s="21" t="s">
        <v>12</v>
      </c>
      <c r="E82" s="25" t="n">
        <v>129068</v>
      </c>
      <c r="F82" s="26" t="n">
        <v>38720</v>
      </c>
      <c r="G82" s="19" t="n">
        <f aca="false">F82/E82</f>
        <v>0.299996900858462</v>
      </c>
      <c r="H82" s="27" t="n">
        <v>44734</v>
      </c>
    </row>
    <row r="83" customFormat="false" ht="12.75" hidden="false" customHeight="true" outlineLevel="0" collapsed="false">
      <c r="A83" s="13" t="s">
        <v>161</v>
      </c>
      <c r="B83" s="14" t="s">
        <v>16</v>
      </c>
      <c r="C83" s="15" t="s">
        <v>162</v>
      </c>
      <c r="D83" s="13" t="s">
        <v>12</v>
      </c>
      <c r="E83" s="17" t="n">
        <v>6724</v>
      </c>
      <c r="F83" s="18" t="n">
        <v>2353</v>
      </c>
      <c r="G83" s="19" t="n">
        <f aca="false">F83/E83</f>
        <v>0.349940511600238</v>
      </c>
      <c r="H83" s="20" t="n">
        <v>44769</v>
      </c>
    </row>
    <row r="84" customFormat="false" ht="12.75" hidden="false" customHeight="true" outlineLevel="0" collapsed="false">
      <c r="A84" s="13" t="s">
        <v>161</v>
      </c>
      <c r="B84" s="14" t="s">
        <v>16</v>
      </c>
      <c r="C84" s="15" t="s">
        <v>163</v>
      </c>
      <c r="D84" s="13" t="s">
        <v>12</v>
      </c>
      <c r="E84" s="17" t="n">
        <v>8022</v>
      </c>
      <c r="F84" s="18" t="n">
        <v>2807</v>
      </c>
      <c r="G84" s="19" t="n">
        <f aca="false">F84/E84</f>
        <v>0.349912739965096</v>
      </c>
      <c r="H84" s="20" t="n">
        <v>44769</v>
      </c>
    </row>
    <row r="85" customFormat="false" ht="12.75" hidden="false" customHeight="true" outlineLevel="0" collapsed="false">
      <c r="A85" s="13" t="s">
        <v>164</v>
      </c>
      <c r="B85" s="14" t="s">
        <v>10</v>
      </c>
      <c r="C85" s="15" t="s">
        <v>165</v>
      </c>
      <c r="D85" s="16" t="s">
        <v>166</v>
      </c>
      <c r="E85" s="17" t="n">
        <v>53700</v>
      </c>
      <c r="F85" s="18" t="n">
        <v>18795</v>
      </c>
      <c r="G85" s="19" t="n">
        <f aca="false">F85/E85</f>
        <v>0.35</v>
      </c>
      <c r="H85" s="20" t="n">
        <v>44764</v>
      </c>
    </row>
    <row r="86" customFormat="false" ht="12.75" hidden="false" customHeight="true" outlineLevel="0" collapsed="false">
      <c r="A86" s="13" t="s">
        <v>164</v>
      </c>
      <c r="B86" s="14" t="s">
        <v>10</v>
      </c>
      <c r="C86" s="37" t="s">
        <v>167</v>
      </c>
      <c r="D86" s="16" t="s">
        <v>12</v>
      </c>
      <c r="E86" s="17" t="n">
        <v>57372</v>
      </c>
      <c r="F86" s="18" t="n">
        <v>20080</v>
      </c>
      <c r="G86" s="19" t="n">
        <f aca="false">F86/E86</f>
        <v>0.349996513978944</v>
      </c>
      <c r="H86" s="20" t="n">
        <v>44764</v>
      </c>
    </row>
    <row r="87" customFormat="false" ht="12.8" hidden="false" customHeight="false" outlineLevel="0" collapsed="false">
      <c r="A87" s="13" t="s">
        <v>168</v>
      </c>
      <c r="B87" s="14" t="s">
        <v>19</v>
      </c>
      <c r="C87" s="15" t="s">
        <v>169</v>
      </c>
      <c r="D87" s="13" t="s">
        <v>27</v>
      </c>
      <c r="E87" s="17" t="n">
        <v>15640</v>
      </c>
      <c r="F87" s="18" t="n">
        <v>4692</v>
      </c>
      <c r="G87" s="19" t="n">
        <f aca="false">F87/E87</f>
        <v>0.3</v>
      </c>
      <c r="H87" s="20" t="n">
        <v>44748</v>
      </c>
    </row>
    <row r="88" customFormat="false" ht="12.8" hidden="false" customHeight="false" outlineLevel="0" collapsed="false">
      <c r="A88" s="28" t="s">
        <v>170</v>
      </c>
      <c r="B88" s="22" t="s">
        <v>25</v>
      </c>
      <c r="C88" s="29" t="s">
        <v>171</v>
      </c>
      <c r="D88" s="24" t="s">
        <v>14</v>
      </c>
      <c r="E88" s="25" t="n">
        <v>23841</v>
      </c>
      <c r="F88" s="26" t="n">
        <v>4768</v>
      </c>
      <c r="G88" s="19" t="n">
        <f aca="false">F88/E88</f>
        <v>0.199991611090139</v>
      </c>
      <c r="H88" s="27" t="n">
        <v>44855</v>
      </c>
    </row>
    <row r="89" customFormat="false" ht="12.75" hidden="false" customHeight="true" outlineLevel="0" collapsed="false">
      <c r="A89" s="13" t="s">
        <v>172</v>
      </c>
      <c r="B89" s="14" t="s">
        <v>19</v>
      </c>
      <c r="C89" s="15" t="s">
        <v>173</v>
      </c>
      <c r="D89" s="16" t="s">
        <v>12</v>
      </c>
      <c r="E89" s="17" t="n">
        <v>16478</v>
      </c>
      <c r="F89" s="18" t="n">
        <v>7415</v>
      </c>
      <c r="G89" s="19" t="n">
        <f aca="false">F89/E89</f>
        <v>0.449993931302342</v>
      </c>
      <c r="H89" s="20" t="n">
        <v>44720</v>
      </c>
    </row>
    <row r="90" customFormat="false" ht="12.75" hidden="false" customHeight="true" outlineLevel="0" collapsed="false">
      <c r="A90" s="13" t="s">
        <v>174</v>
      </c>
      <c r="B90" s="14" t="s">
        <v>10</v>
      </c>
      <c r="C90" s="15" t="s">
        <v>175</v>
      </c>
      <c r="D90" s="13" t="s">
        <v>14</v>
      </c>
      <c r="E90" s="17" t="n">
        <v>8028</v>
      </c>
      <c r="F90" s="18" t="n">
        <v>2408</v>
      </c>
      <c r="G90" s="19" t="n">
        <f aca="false">F90/E90</f>
        <v>0.299950174389636</v>
      </c>
      <c r="H90" s="20" t="n">
        <v>44764</v>
      </c>
    </row>
    <row r="91" customFormat="false" ht="12.75" hidden="false" customHeight="true" outlineLevel="0" collapsed="false">
      <c r="A91" s="21" t="s">
        <v>176</v>
      </c>
      <c r="B91" s="22" t="s">
        <v>25</v>
      </c>
      <c r="C91" s="23" t="s">
        <v>177</v>
      </c>
      <c r="D91" s="21" t="s">
        <v>81</v>
      </c>
      <c r="E91" s="25" t="n">
        <v>160844</v>
      </c>
      <c r="F91" s="26" t="n">
        <v>64337</v>
      </c>
      <c r="G91" s="19" t="n">
        <f aca="false">F91/E91</f>
        <v>0.399996269677451</v>
      </c>
      <c r="H91" s="27" t="n">
        <v>44734</v>
      </c>
    </row>
    <row r="92" customFormat="false" ht="12.75" hidden="false" customHeight="true" outlineLevel="0" collapsed="false">
      <c r="A92" s="21" t="s">
        <v>176</v>
      </c>
      <c r="B92" s="22" t="s">
        <v>25</v>
      </c>
      <c r="C92" s="23" t="s">
        <v>178</v>
      </c>
      <c r="D92" s="21" t="s">
        <v>12</v>
      </c>
      <c r="E92" s="25" t="n">
        <v>37990</v>
      </c>
      <c r="F92" s="26" t="n">
        <v>15196</v>
      </c>
      <c r="G92" s="19" t="n">
        <f aca="false">F92/E92</f>
        <v>0.4</v>
      </c>
      <c r="H92" s="27" t="n">
        <v>44734</v>
      </c>
    </row>
    <row r="93" customFormat="false" ht="12.75" hidden="false" customHeight="true" outlineLevel="0" collapsed="false">
      <c r="A93" s="28" t="s">
        <v>176</v>
      </c>
      <c r="B93" s="22" t="s">
        <v>25</v>
      </c>
      <c r="C93" s="29" t="s">
        <v>179</v>
      </c>
      <c r="D93" s="24" t="s">
        <v>55</v>
      </c>
      <c r="E93" s="25" t="n">
        <v>6945</v>
      </c>
      <c r="F93" s="26" t="n">
        <v>1389</v>
      </c>
      <c r="G93" s="19" t="n">
        <f aca="false">F93/E93</f>
        <v>0.2</v>
      </c>
      <c r="H93" s="27" t="n">
        <v>44855</v>
      </c>
    </row>
    <row r="94" customFormat="false" ht="12.75" hidden="false" customHeight="true" outlineLevel="0" collapsed="false">
      <c r="A94" s="13" t="s">
        <v>180</v>
      </c>
      <c r="B94" s="14" t="s">
        <v>19</v>
      </c>
      <c r="C94" s="15" t="s">
        <v>181</v>
      </c>
      <c r="D94" s="16" t="s">
        <v>12</v>
      </c>
      <c r="E94" s="25" t="n">
        <v>18440</v>
      </c>
      <c r="F94" s="18" t="n">
        <v>5532</v>
      </c>
      <c r="G94" s="19" t="n">
        <f aca="false">F94/E94</f>
        <v>0.3</v>
      </c>
      <c r="H94" s="20" t="n">
        <v>44720</v>
      </c>
    </row>
    <row r="95" customFormat="false" ht="12.75" hidden="false" customHeight="true" outlineLevel="0" collapsed="false">
      <c r="A95" s="13" t="s">
        <v>182</v>
      </c>
      <c r="B95" s="14" t="s">
        <v>16</v>
      </c>
      <c r="C95" s="15" t="s">
        <v>183</v>
      </c>
      <c r="D95" s="16" t="s">
        <v>12</v>
      </c>
      <c r="E95" s="17" t="n">
        <v>8090</v>
      </c>
      <c r="F95" s="18" t="n">
        <v>3236</v>
      </c>
      <c r="G95" s="19" t="n">
        <f aca="false">F95/E95</f>
        <v>0.4</v>
      </c>
      <c r="H95" s="20" t="n">
        <v>44644</v>
      </c>
    </row>
    <row r="96" customFormat="false" ht="12.75" hidden="false" customHeight="true" outlineLevel="0" collapsed="false">
      <c r="A96" s="13" t="s">
        <v>184</v>
      </c>
      <c r="B96" s="14" t="s">
        <v>16</v>
      </c>
      <c r="C96" s="15" t="s">
        <v>185</v>
      </c>
      <c r="D96" s="13" t="s">
        <v>14</v>
      </c>
      <c r="E96" s="17" t="n">
        <v>96127</v>
      </c>
      <c r="F96" s="18" t="n">
        <v>38450</v>
      </c>
      <c r="G96" s="19" t="n">
        <f aca="false">F96/E96</f>
        <v>0.399991677676407</v>
      </c>
      <c r="H96" s="38" t="n">
        <v>44776</v>
      </c>
    </row>
    <row r="97" customFormat="false" ht="12.75" hidden="false" customHeight="true" outlineLevel="0" collapsed="false">
      <c r="A97" s="13" t="s">
        <v>186</v>
      </c>
      <c r="B97" s="14" t="s">
        <v>19</v>
      </c>
      <c r="C97" s="15" t="s">
        <v>187</v>
      </c>
      <c r="D97" s="16" t="s">
        <v>12</v>
      </c>
      <c r="E97" s="25" t="n">
        <v>28395</v>
      </c>
      <c r="F97" s="18" t="n">
        <v>8519</v>
      </c>
      <c r="G97" s="19" t="n">
        <f aca="false">F97/E97</f>
        <v>0.300017608733932</v>
      </c>
      <c r="H97" s="20" t="n">
        <v>44720</v>
      </c>
    </row>
    <row r="98" customFormat="false" ht="12.8" hidden="false" customHeight="false" outlineLevel="0" collapsed="false">
      <c r="A98" s="13" t="s">
        <v>186</v>
      </c>
      <c r="B98" s="14" t="s">
        <v>19</v>
      </c>
      <c r="C98" s="15" t="s">
        <v>188</v>
      </c>
      <c r="D98" s="16" t="s">
        <v>12</v>
      </c>
      <c r="E98" s="17" t="n">
        <v>2817</v>
      </c>
      <c r="F98" s="18" t="n">
        <v>1127</v>
      </c>
      <c r="G98" s="19" t="n">
        <f aca="false">F98/E98</f>
        <v>0.400070997515087</v>
      </c>
      <c r="H98" s="20" t="n">
        <v>44720</v>
      </c>
    </row>
    <row r="99" customFormat="false" ht="17.5" hidden="false" customHeight="false" outlineLevel="0" collapsed="false">
      <c r="A99" s="13" t="s">
        <v>186</v>
      </c>
      <c r="B99" s="14" t="s">
        <v>19</v>
      </c>
      <c r="C99" s="15" t="s">
        <v>189</v>
      </c>
      <c r="D99" s="13" t="s">
        <v>14</v>
      </c>
      <c r="E99" s="25" t="n">
        <v>33662</v>
      </c>
      <c r="F99" s="18" t="n">
        <v>10099</v>
      </c>
      <c r="G99" s="19" t="n">
        <f aca="false">F99/E99</f>
        <v>0.300011882835244</v>
      </c>
      <c r="H99" s="20" t="n">
        <v>44748</v>
      </c>
    </row>
    <row r="100" customFormat="false" ht="12.8" hidden="false" customHeight="false" outlineLevel="0" collapsed="false">
      <c r="A100" s="13" t="s">
        <v>190</v>
      </c>
      <c r="B100" s="14" t="s">
        <v>19</v>
      </c>
      <c r="C100" s="15" t="s">
        <v>191</v>
      </c>
      <c r="D100" s="16" t="s">
        <v>12</v>
      </c>
      <c r="E100" s="25" t="n">
        <v>27505</v>
      </c>
      <c r="F100" s="18" t="n">
        <v>9627</v>
      </c>
      <c r="G100" s="19" t="n">
        <f aca="false">F100/E100</f>
        <v>0.350009089256499</v>
      </c>
      <c r="H100" s="20" t="n">
        <v>44720</v>
      </c>
    </row>
    <row r="101" customFormat="false" ht="15" hidden="false" customHeight="true" outlineLevel="0" collapsed="false">
      <c r="A101" s="13" t="s">
        <v>190</v>
      </c>
      <c r="B101" s="14" t="s">
        <v>19</v>
      </c>
      <c r="C101" s="15" t="s">
        <v>192</v>
      </c>
      <c r="D101" s="13" t="s">
        <v>27</v>
      </c>
      <c r="E101" s="17" t="n">
        <v>50826</v>
      </c>
      <c r="F101" s="18" t="n">
        <v>17789</v>
      </c>
      <c r="G101" s="19" t="n">
        <f aca="false">F101/E101</f>
        <v>0.34999803250305</v>
      </c>
      <c r="H101" s="20" t="n">
        <v>44720</v>
      </c>
    </row>
    <row r="102" customFormat="false" ht="12.8" hidden="false" customHeight="false" outlineLevel="0" collapsed="false">
      <c r="A102" s="21" t="s">
        <v>193</v>
      </c>
      <c r="B102" s="22" t="s">
        <v>25</v>
      </c>
      <c r="C102" s="23" t="s">
        <v>194</v>
      </c>
      <c r="D102" s="21" t="s">
        <v>12</v>
      </c>
      <c r="E102" s="25" t="n">
        <v>12933</v>
      </c>
      <c r="F102" s="26" t="n">
        <v>4526</v>
      </c>
      <c r="G102" s="19" t="n">
        <f aca="false">F102/E102</f>
        <v>0.349957473130751</v>
      </c>
      <c r="H102" s="27" t="n">
        <v>44734</v>
      </c>
    </row>
    <row r="103" customFormat="false" ht="12.8" hidden="false" customHeight="false" outlineLevel="0" collapsed="false">
      <c r="A103" s="13" t="s">
        <v>195</v>
      </c>
      <c r="B103" s="14" t="s">
        <v>10</v>
      </c>
      <c r="C103" s="15" t="s">
        <v>196</v>
      </c>
      <c r="D103" s="16" t="s">
        <v>12</v>
      </c>
      <c r="E103" s="17" t="n">
        <v>106117</v>
      </c>
      <c r="F103" s="18" t="n">
        <v>31835</v>
      </c>
      <c r="G103" s="19" t="n">
        <f aca="false">F103/E103</f>
        <v>0.299999057643921</v>
      </c>
      <c r="H103" s="20" t="n">
        <v>44764</v>
      </c>
    </row>
    <row r="104" customFormat="false" ht="12.8" hidden="false" customHeight="false" outlineLevel="0" collapsed="false">
      <c r="A104" s="21" t="s">
        <v>197</v>
      </c>
      <c r="B104" s="22" t="s">
        <v>25</v>
      </c>
      <c r="C104" s="23" t="s">
        <v>198</v>
      </c>
      <c r="D104" s="24" t="s">
        <v>27</v>
      </c>
      <c r="E104" s="25" t="n">
        <v>79089</v>
      </c>
      <c r="F104" s="26" t="n">
        <v>27681</v>
      </c>
      <c r="G104" s="19" t="n">
        <f aca="false">F104/E104</f>
        <v>0.349998103402496</v>
      </c>
      <c r="H104" s="27" t="n">
        <v>44734</v>
      </c>
    </row>
    <row r="105" customFormat="false" ht="12.8" hidden="false" customHeight="false" outlineLevel="0" collapsed="false">
      <c r="A105" s="21" t="s">
        <v>197</v>
      </c>
      <c r="B105" s="22" t="s">
        <v>25</v>
      </c>
      <c r="C105" s="23" t="s">
        <v>199</v>
      </c>
      <c r="D105" s="24" t="s">
        <v>27</v>
      </c>
      <c r="E105" s="25" t="n">
        <v>14183</v>
      </c>
      <c r="F105" s="26" t="n">
        <v>4964</v>
      </c>
      <c r="G105" s="19" t="n">
        <f aca="false">F105/E105</f>
        <v>0.349996474652753</v>
      </c>
      <c r="H105" s="27" t="n">
        <v>44734</v>
      </c>
    </row>
    <row r="106" customFormat="false" ht="12.8" hidden="false" customHeight="false" outlineLevel="0" collapsed="false">
      <c r="A106" s="21" t="s">
        <v>197</v>
      </c>
      <c r="B106" s="22" t="s">
        <v>25</v>
      </c>
      <c r="C106" s="23" t="s">
        <v>200</v>
      </c>
      <c r="D106" s="21" t="s">
        <v>14</v>
      </c>
      <c r="E106" s="25" t="n">
        <v>307951</v>
      </c>
      <c r="F106" s="26" t="n">
        <v>107782</v>
      </c>
      <c r="G106" s="19" t="n">
        <f aca="false">F106/E106</f>
        <v>0.349997239820621</v>
      </c>
      <c r="H106" s="27" t="n">
        <v>44778</v>
      </c>
    </row>
    <row r="107" customFormat="false" ht="12.8" hidden="false" customHeight="false" outlineLevel="0" collapsed="false">
      <c r="A107" s="28" t="s">
        <v>201</v>
      </c>
      <c r="B107" s="22" t="s">
        <v>25</v>
      </c>
      <c r="C107" s="29" t="s">
        <v>202</v>
      </c>
      <c r="D107" s="24" t="s">
        <v>55</v>
      </c>
      <c r="E107" s="25" t="n">
        <v>26637</v>
      </c>
      <c r="F107" s="26" t="n">
        <v>5327</v>
      </c>
      <c r="G107" s="19" t="n">
        <f aca="false">F107/E107</f>
        <v>0.199984983293914</v>
      </c>
      <c r="H107" s="27" t="n">
        <v>44855</v>
      </c>
    </row>
    <row r="108" customFormat="false" ht="12.8" hidden="false" customHeight="false" outlineLevel="0" collapsed="false">
      <c r="A108" s="13" t="s">
        <v>203</v>
      </c>
      <c r="B108" s="14" t="s">
        <v>16</v>
      </c>
      <c r="C108" s="13" t="s">
        <v>90</v>
      </c>
      <c r="D108" s="13" t="s">
        <v>27</v>
      </c>
      <c r="E108" s="17" t="n">
        <v>43796</v>
      </c>
      <c r="F108" s="18" t="n">
        <v>13139</v>
      </c>
      <c r="G108" s="19" t="n">
        <f aca="false">F108/E108</f>
        <v>0.300004566627089</v>
      </c>
      <c r="H108" s="20" t="n">
        <v>44698</v>
      </c>
    </row>
    <row r="109" customFormat="false" ht="12.8" hidden="false" customHeight="false" outlineLevel="0" collapsed="false">
      <c r="A109" s="13" t="s">
        <v>204</v>
      </c>
      <c r="B109" s="14" t="s">
        <v>19</v>
      </c>
      <c r="C109" s="15" t="s">
        <v>205</v>
      </c>
      <c r="D109" s="13" t="s">
        <v>55</v>
      </c>
      <c r="E109" s="25" t="n">
        <v>40533</v>
      </c>
      <c r="F109" s="18" t="n">
        <v>12160</v>
      </c>
      <c r="G109" s="19" t="n">
        <f aca="false">F109/E109</f>
        <v>0.300002467125552</v>
      </c>
      <c r="H109" s="20" t="n">
        <v>44823</v>
      </c>
    </row>
    <row r="110" customFormat="false" ht="12.8" hidden="false" customHeight="false" outlineLevel="0" collapsed="false">
      <c r="A110" s="13" t="s">
        <v>206</v>
      </c>
      <c r="B110" s="14" t="s">
        <v>19</v>
      </c>
      <c r="C110" s="15" t="s">
        <v>207</v>
      </c>
      <c r="D110" s="16" t="s">
        <v>12</v>
      </c>
      <c r="E110" s="17" t="n">
        <v>320952</v>
      </c>
      <c r="F110" s="18" t="n">
        <v>144428</v>
      </c>
      <c r="G110" s="19" t="n">
        <f aca="false">F110/E110</f>
        <v>0.44999875370772</v>
      </c>
      <c r="H110" s="20" t="n">
        <v>44655</v>
      </c>
    </row>
    <row r="111" customFormat="false" ht="12.8" hidden="false" customHeight="false" outlineLevel="0" collapsed="false">
      <c r="A111" s="28" t="s">
        <v>208</v>
      </c>
      <c r="B111" s="22" t="s">
        <v>25</v>
      </c>
      <c r="C111" s="29" t="s">
        <v>209</v>
      </c>
      <c r="D111" s="24" t="s">
        <v>55</v>
      </c>
      <c r="E111" s="25" t="n">
        <v>39860</v>
      </c>
      <c r="F111" s="26" t="n">
        <v>7972</v>
      </c>
      <c r="G111" s="19" t="n">
        <f aca="false">F111/E111</f>
        <v>0.2</v>
      </c>
      <c r="H111" s="27" t="n">
        <v>44855</v>
      </c>
    </row>
    <row r="112" customFormat="false" ht="12.8" hidden="false" customHeight="false" outlineLevel="0" collapsed="false">
      <c r="A112" s="21" t="s">
        <v>208</v>
      </c>
      <c r="B112" s="22" t="s">
        <v>25</v>
      </c>
      <c r="C112" s="23" t="s">
        <v>210</v>
      </c>
      <c r="D112" s="24" t="s">
        <v>27</v>
      </c>
      <c r="E112" s="25" t="n">
        <v>87729</v>
      </c>
      <c r="F112" s="26" t="n">
        <v>35091</v>
      </c>
      <c r="G112" s="19" t="n">
        <f aca="false">F112/E112</f>
        <v>0.39999316075642</v>
      </c>
      <c r="H112" s="27" t="n">
        <v>44734</v>
      </c>
    </row>
    <row r="113" customFormat="false" ht="12.8" hidden="false" customHeight="false" outlineLevel="0" collapsed="false">
      <c r="A113" s="13" t="s">
        <v>211</v>
      </c>
      <c r="B113" s="14" t="s">
        <v>19</v>
      </c>
      <c r="C113" s="15" t="s">
        <v>212</v>
      </c>
      <c r="D113" s="16" t="s">
        <v>12</v>
      </c>
      <c r="E113" s="25" t="n">
        <v>287684</v>
      </c>
      <c r="F113" s="18" t="n">
        <v>86305</v>
      </c>
      <c r="G113" s="19" t="n">
        <f aca="false">F113/E113</f>
        <v>0.299999304792759</v>
      </c>
      <c r="H113" s="20" t="n">
        <v>44806</v>
      </c>
    </row>
    <row r="114" customFormat="false" ht="12.8" hidden="false" customHeight="false" outlineLevel="0" collapsed="false">
      <c r="A114" s="13" t="s">
        <v>211</v>
      </c>
      <c r="B114" s="14" t="s">
        <v>19</v>
      </c>
      <c r="C114" s="15" t="s">
        <v>213</v>
      </c>
      <c r="D114" s="13" t="s">
        <v>81</v>
      </c>
      <c r="E114" s="17" t="n">
        <v>39547</v>
      </c>
      <c r="F114" s="18" t="n">
        <v>11864</v>
      </c>
      <c r="G114" s="19" t="n">
        <f aca="false">F114/E114</f>
        <v>0.299997471363188</v>
      </c>
      <c r="H114" s="20" t="n">
        <v>44655</v>
      </c>
    </row>
    <row r="115" customFormat="false" ht="12.8" hidden="false" customHeight="false" outlineLevel="0" collapsed="false">
      <c r="A115" s="13" t="s">
        <v>214</v>
      </c>
      <c r="B115" s="14" t="s">
        <v>16</v>
      </c>
      <c r="C115" s="13" t="s">
        <v>215</v>
      </c>
      <c r="D115" s="16" t="s">
        <v>12</v>
      </c>
      <c r="E115" s="17" t="n">
        <v>208079</v>
      </c>
      <c r="F115" s="18" t="n">
        <v>62424</v>
      </c>
      <c r="G115" s="19" t="n">
        <f aca="false">F115/E115</f>
        <v>0.300001441760101</v>
      </c>
      <c r="H115" s="20" t="n">
        <v>44644</v>
      </c>
    </row>
    <row r="116" customFormat="false" ht="12.8" hidden="false" customHeight="false" outlineLevel="0" collapsed="false">
      <c r="A116" s="13" t="s">
        <v>216</v>
      </c>
      <c r="B116" s="14" t="s">
        <v>16</v>
      </c>
      <c r="C116" s="15" t="s">
        <v>217</v>
      </c>
      <c r="D116" s="13" t="s">
        <v>14</v>
      </c>
      <c r="E116" s="17" t="n">
        <v>9656</v>
      </c>
      <c r="F116" s="18" t="n">
        <v>2896</v>
      </c>
      <c r="G116" s="19" t="n">
        <f aca="false">F116/E116</f>
        <v>0.299917149958575</v>
      </c>
      <c r="H116" s="20" t="n">
        <v>44769</v>
      </c>
    </row>
    <row r="117" customFormat="false" ht="12.8" hidden="false" customHeight="false" outlineLevel="0" collapsed="false">
      <c r="A117" s="13" t="s">
        <v>216</v>
      </c>
      <c r="B117" s="14" t="s">
        <v>16</v>
      </c>
      <c r="C117" s="15" t="s">
        <v>218</v>
      </c>
      <c r="D117" s="13" t="s">
        <v>81</v>
      </c>
      <c r="E117" s="17" t="n">
        <v>30730</v>
      </c>
      <c r="F117" s="18" t="n">
        <v>7068</v>
      </c>
      <c r="G117" s="19" t="n">
        <f aca="false">F117/E117</f>
        <v>0.23000325414904</v>
      </c>
      <c r="H117" s="20" t="n">
        <v>44778</v>
      </c>
    </row>
    <row r="118" customFormat="false" ht="12.8" hidden="false" customHeight="false" outlineLevel="0" collapsed="false">
      <c r="A118" s="13" t="s">
        <v>219</v>
      </c>
      <c r="B118" s="14" t="s">
        <v>19</v>
      </c>
      <c r="C118" s="15" t="s">
        <v>220</v>
      </c>
      <c r="D118" s="13" t="s">
        <v>81</v>
      </c>
      <c r="E118" s="17" t="n">
        <v>61517</v>
      </c>
      <c r="F118" s="18" t="n">
        <v>18455</v>
      </c>
      <c r="G118" s="19" t="n">
        <f aca="false">F118/E118</f>
        <v>0.299998374433083</v>
      </c>
      <c r="H118" s="20" t="n">
        <v>44655</v>
      </c>
    </row>
    <row r="119" customFormat="false" ht="12.8" hidden="false" customHeight="false" outlineLevel="0" collapsed="false">
      <c r="A119" s="13" t="s">
        <v>219</v>
      </c>
      <c r="B119" s="14" t="s">
        <v>19</v>
      </c>
      <c r="C119" s="15" t="s">
        <v>221</v>
      </c>
      <c r="D119" s="16" t="s">
        <v>12</v>
      </c>
      <c r="E119" s="17" t="n">
        <v>14391</v>
      </c>
      <c r="F119" s="18" t="n">
        <v>4317</v>
      </c>
      <c r="G119" s="19" t="n">
        <f aca="false">F119/E119</f>
        <v>0.29997915363769</v>
      </c>
      <c r="H119" s="20" t="n">
        <v>44720</v>
      </c>
    </row>
    <row r="120" customFormat="false" ht="12.8" hidden="false" customHeight="false" outlineLevel="0" collapsed="false">
      <c r="A120" s="21" t="s">
        <v>222</v>
      </c>
      <c r="B120" s="22" t="s">
        <v>25</v>
      </c>
      <c r="C120" s="23" t="s">
        <v>223</v>
      </c>
      <c r="D120" s="21" t="s">
        <v>14</v>
      </c>
      <c r="E120" s="25" t="n">
        <v>10450</v>
      </c>
      <c r="F120" s="26" t="n">
        <v>4180</v>
      </c>
      <c r="G120" s="19" t="n">
        <f aca="false">F120/E120</f>
        <v>0.4</v>
      </c>
      <c r="H120" s="27" t="n">
        <v>44734</v>
      </c>
    </row>
    <row r="121" customFormat="false" ht="12.8" hidden="false" customHeight="false" outlineLevel="0" collapsed="false">
      <c r="A121" s="28" t="s">
        <v>222</v>
      </c>
      <c r="B121" s="22" t="s">
        <v>25</v>
      </c>
      <c r="C121" s="29" t="s">
        <v>224</v>
      </c>
      <c r="D121" s="24" t="s">
        <v>55</v>
      </c>
      <c r="E121" s="25" t="n">
        <v>28510</v>
      </c>
      <c r="F121" s="26" t="n">
        <v>5702</v>
      </c>
      <c r="G121" s="19" t="n">
        <f aca="false">F121/E121</f>
        <v>0.2</v>
      </c>
      <c r="H121" s="27" t="n">
        <v>44855</v>
      </c>
    </row>
    <row r="122" customFormat="false" ht="12.8" hidden="false" customHeight="false" outlineLevel="0" collapsed="false">
      <c r="A122" s="21" t="s">
        <v>225</v>
      </c>
      <c r="B122" s="22" t="s">
        <v>25</v>
      </c>
      <c r="C122" s="23" t="s">
        <v>226</v>
      </c>
      <c r="D122" s="21" t="s">
        <v>12</v>
      </c>
      <c r="E122" s="25" t="n">
        <v>32192</v>
      </c>
      <c r="F122" s="26" t="n">
        <v>9657</v>
      </c>
      <c r="G122" s="19" t="n">
        <f aca="false">F122/E122</f>
        <v>0.299981361829026</v>
      </c>
      <c r="H122" s="27" t="n">
        <v>44734</v>
      </c>
    </row>
    <row r="123" customFormat="false" ht="12.8" hidden="false" customHeight="false" outlineLevel="0" collapsed="false">
      <c r="A123" s="28" t="s">
        <v>225</v>
      </c>
      <c r="B123" s="22" t="s">
        <v>25</v>
      </c>
      <c r="C123" s="29" t="s">
        <v>227</v>
      </c>
      <c r="D123" s="24" t="s">
        <v>55</v>
      </c>
      <c r="E123" s="25" t="n">
        <v>41037</v>
      </c>
      <c r="F123" s="26" t="n">
        <v>8207</v>
      </c>
      <c r="G123" s="19" t="n">
        <f aca="false">F123/E123</f>
        <v>0.199990252698784</v>
      </c>
      <c r="H123" s="27" t="n">
        <v>44855</v>
      </c>
    </row>
    <row r="124" customFormat="false" ht="12.8" hidden="false" customHeight="false" outlineLevel="0" collapsed="false">
      <c r="A124" s="13" t="s">
        <v>228</v>
      </c>
      <c r="B124" s="14" t="s">
        <v>19</v>
      </c>
      <c r="C124" s="15" t="s">
        <v>229</v>
      </c>
      <c r="D124" s="16" t="s">
        <v>12</v>
      </c>
      <c r="E124" s="25" t="n">
        <v>320083</v>
      </c>
      <c r="F124" s="18" t="n">
        <v>96025</v>
      </c>
      <c r="G124" s="19" t="n">
        <f aca="false">F124/E124</f>
        <v>0.300000312418966</v>
      </c>
      <c r="H124" s="20" t="n">
        <v>44720</v>
      </c>
    </row>
    <row r="125" customFormat="false" ht="12.8" hidden="false" customHeight="false" outlineLevel="0" collapsed="false">
      <c r="A125" s="21" t="s">
        <v>230</v>
      </c>
      <c r="B125" s="22" t="s">
        <v>25</v>
      </c>
      <c r="C125" s="23" t="s">
        <v>231</v>
      </c>
      <c r="D125" s="24" t="s">
        <v>124</v>
      </c>
      <c r="E125" s="25" t="n">
        <v>121200</v>
      </c>
      <c r="F125" s="26" t="n">
        <v>48480</v>
      </c>
      <c r="G125" s="19" t="n">
        <f aca="false">F125/E125</f>
        <v>0.4</v>
      </c>
      <c r="H125" s="27" t="n">
        <v>44734</v>
      </c>
    </row>
    <row r="126" customFormat="false" ht="12.8" hidden="false" customHeight="false" outlineLevel="0" collapsed="false">
      <c r="A126" s="21" t="s">
        <v>232</v>
      </c>
      <c r="B126" s="22" t="s">
        <v>25</v>
      </c>
      <c r="C126" s="23" t="s">
        <v>233</v>
      </c>
      <c r="D126" s="24" t="s">
        <v>124</v>
      </c>
      <c r="E126" s="25" t="n">
        <v>667035</v>
      </c>
      <c r="F126" s="26" t="n">
        <v>233462</v>
      </c>
      <c r="G126" s="19" t="n">
        <f aca="false">F126/E126</f>
        <v>0.349999625207073</v>
      </c>
      <c r="H126" s="27" t="n">
        <v>44785</v>
      </c>
    </row>
    <row r="127" customFormat="false" ht="12.8" hidden="false" customHeight="false" outlineLevel="0" collapsed="false">
      <c r="A127" s="21" t="s">
        <v>234</v>
      </c>
      <c r="B127" s="22" t="s">
        <v>25</v>
      </c>
      <c r="C127" s="23" t="s">
        <v>235</v>
      </c>
      <c r="D127" s="21" t="s">
        <v>12</v>
      </c>
      <c r="E127" s="25" t="n">
        <v>92747</v>
      </c>
      <c r="F127" s="26" t="n">
        <v>37098</v>
      </c>
      <c r="G127" s="19" t="n">
        <f aca="false">F127/E127</f>
        <v>0.399991374384077</v>
      </c>
      <c r="H127" s="27" t="n">
        <v>44734</v>
      </c>
    </row>
    <row r="128" customFormat="false" ht="12.8" hidden="false" customHeight="false" outlineLevel="0" collapsed="false">
      <c r="A128" s="13" t="s">
        <v>236</v>
      </c>
      <c r="B128" s="14" t="s">
        <v>16</v>
      </c>
      <c r="C128" s="15" t="s">
        <v>237</v>
      </c>
      <c r="D128" s="16" t="s">
        <v>12</v>
      </c>
      <c r="E128" s="17" t="n">
        <v>739445</v>
      </c>
      <c r="F128" s="18" t="n">
        <v>250000</v>
      </c>
      <c r="G128" s="19" t="n">
        <f aca="false">F128/E128</f>
        <v>0.338091406392632</v>
      </c>
      <c r="H128" s="20" t="n">
        <v>44644</v>
      </c>
    </row>
    <row r="129" customFormat="false" ht="12.8" hidden="false" customHeight="false" outlineLevel="0" collapsed="false">
      <c r="A129" s="13" t="s">
        <v>238</v>
      </c>
      <c r="B129" s="14" t="s">
        <v>10</v>
      </c>
      <c r="C129" s="15" t="s">
        <v>239</v>
      </c>
      <c r="D129" s="16" t="s">
        <v>12</v>
      </c>
      <c r="E129" s="17" t="n">
        <v>13500</v>
      </c>
      <c r="F129" s="18" t="n">
        <v>4725</v>
      </c>
      <c r="G129" s="19" t="n">
        <f aca="false">F129/E129</f>
        <v>0.35</v>
      </c>
      <c r="H129" s="20" t="n">
        <v>44764</v>
      </c>
    </row>
    <row r="130" customFormat="false" ht="12.8" hidden="false" customHeight="false" outlineLevel="0" collapsed="false">
      <c r="A130" s="13" t="s">
        <v>240</v>
      </c>
      <c r="B130" s="14" t="s">
        <v>16</v>
      </c>
      <c r="C130" s="15" t="s">
        <v>241</v>
      </c>
      <c r="D130" s="13" t="s">
        <v>27</v>
      </c>
      <c r="E130" s="17" t="n">
        <v>79710</v>
      </c>
      <c r="F130" s="18" t="n">
        <v>23913</v>
      </c>
      <c r="G130" s="19" t="n">
        <f aca="false">F130/E130</f>
        <v>0.3</v>
      </c>
      <c r="H130" s="20" t="n">
        <v>44748</v>
      </c>
    </row>
    <row r="131" customFormat="false" ht="12.8" hidden="false" customHeight="false" outlineLevel="0" collapsed="false">
      <c r="A131" s="13" t="s">
        <v>240</v>
      </c>
      <c r="B131" s="14" t="s">
        <v>16</v>
      </c>
      <c r="C131" s="15" t="s">
        <v>242</v>
      </c>
      <c r="D131" s="13" t="s">
        <v>27</v>
      </c>
      <c r="E131" s="17" t="n">
        <v>290237</v>
      </c>
      <c r="F131" s="18" t="n">
        <v>87071</v>
      </c>
      <c r="G131" s="19" t="n">
        <f aca="false">F131/E131</f>
        <v>0.299999655453991</v>
      </c>
      <c r="H131" s="20" t="n">
        <v>44748</v>
      </c>
    </row>
    <row r="132" customFormat="false" ht="12.8" hidden="false" customHeight="false" outlineLevel="0" collapsed="false">
      <c r="A132" s="13" t="s">
        <v>243</v>
      </c>
      <c r="B132" s="14" t="s">
        <v>16</v>
      </c>
      <c r="C132" s="13" t="s">
        <v>244</v>
      </c>
      <c r="D132" s="16" t="s">
        <v>12</v>
      </c>
      <c r="E132" s="17" t="n">
        <v>35591</v>
      </c>
      <c r="F132" s="18" t="n">
        <v>14236</v>
      </c>
      <c r="G132" s="19" t="n">
        <f aca="false">F132/E132</f>
        <v>0.399988761203675</v>
      </c>
      <c r="H132" s="20" t="n">
        <v>44644</v>
      </c>
    </row>
    <row r="133" customFormat="false" ht="12.8" hidden="false" customHeight="false" outlineLevel="0" collapsed="false">
      <c r="A133" s="13" t="s">
        <v>245</v>
      </c>
      <c r="B133" s="14" t="s">
        <v>19</v>
      </c>
      <c r="C133" s="15" t="s">
        <v>246</v>
      </c>
      <c r="D133" s="16" t="s">
        <v>12</v>
      </c>
      <c r="E133" s="17" t="n">
        <v>64781</v>
      </c>
      <c r="F133" s="18" t="n">
        <v>19434</v>
      </c>
      <c r="G133" s="19" t="n">
        <f aca="false">F133/E133</f>
        <v>0.299995369012519</v>
      </c>
      <c r="H133" s="20" t="n">
        <v>44720</v>
      </c>
    </row>
    <row r="134" customFormat="false" ht="17.5" hidden="false" customHeight="false" outlineLevel="0" collapsed="false">
      <c r="A134" s="13" t="s">
        <v>245</v>
      </c>
      <c r="B134" s="14" t="s">
        <v>19</v>
      </c>
      <c r="C134" s="15" t="s">
        <v>247</v>
      </c>
      <c r="D134" s="13" t="s">
        <v>27</v>
      </c>
      <c r="E134" s="25" t="n">
        <v>27191</v>
      </c>
      <c r="F134" s="18" t="n">
        <v>9517</v>
      </c>
      <c r="G134" s="19" t="n">
        <f aca="false">F134/E134</f>
        <v>0.350005516531205</v>
      </c>
      <c r="H134" s="20" t="n">
        <v>44720</v>
      </c>
    </row>
    <row r="135" customFormat="false" ht="12.8" hidden="false" customHeight="false" outlineLevel="0" collapsed="false">
      <c r="A135" s="28" t="s">
        <v>248</v>
      </c>
      <c r="B135" s="22" t="s">
        <v>25</v>
      </c>
      <c r="C135" s="29" t="s">
        <v>249</v>
      </c>
      <c r="D135" s="24" t="s">
        <v>55</v>
      </c>
      <c r="E135" s="25" t="n">
        <v>7784</v>
      </c>
      <c r="F135" s="26" t="n">
        <v>1556</v>
      </c>
      <c r="G135" s="19" t="n">
        <f aca="false">F135/E135</f>
        <v>0.199897225077081</v>
      </c>
      <c r="H135" s="27" t="n">
        <v>44855</v>
      </c>
    </row>
    <row r="136" customFormat="false" ht="12.8" hidden="false" customHeight="false" outlineLevel="0" collapsed="false">
      <c r="A136" s="13" t="s">
        <v>250</v>
      </c>
      <c r="B136" s="14" t="s">
        <v>16</v>
      </c>
      <c r="C136" s="15" t="s">
        <v>251</v>
      </c>
      <c r="D136" s="16" t="s">
        <v>12</v>
      </c>
      <c r="E136" s="17" t="n">
        <v>10745</v>
      </c>
      <c r="F136" s="18" t="n">
        <v>3761</v>
      </c>
      <c r="G136" s="19" t="n">
        <f aca="false">F136/E136</f>
        <v>0.350023266635644</v>
      </c>
      <c r="H136" s="20" t="n">
        <v>44644</v>
      </c>
    </row>
    <row r="137" customFormat="false" ht="12.8" hidden="false" customHeight="false" outlineLevel="0" collapsed="false">
      <c r="A137" s="13" t="s">
        <v>250</v>
      </c>
      <c r="B137" s="14" t="s">
        <v>16</v>
      </c>
      <c r="C137" s="15" t="s">
        <v>252</v>
      </c>
      <c r="D137" s="16" t="s">
        <v>14</v>
      </c>
      <c r="E137" s="17" t="n">
        <v>12803</v>
      </c>
      <c r="F137" s="18" t="n">
        <v>4481</v>
      </c>
      <c r="G137" s="19" t="n">
        <f aca="false">F137/E137</f>
        <v>0.349996094665313</v>
      </c>
      <c r="H137" s="20" t="n">
        <v>44914</v>
      </c>
    </row>
    <row r="138" customFormat="false" ht="12.8" hidden="false" customHeight="false" outlineLevel="0" collapsed="false">
      <c r="A138" s="13" t="s">
        <v>253</v>
      </c>
      <c r="B138" s="14" t="s">
        <v>16</v>
      </c>
      <c r="C138" s="15" t="s">
        <v>254</v>
      </c>
      <c r="D138" s="13" t="s">
        <v>27</v>
      </c>
      <c r="E138" s="17" t="n">
        <v>83064</v>
      </c>
      <c r="F138" s="18" t="n">
        <v>24919</v>
      </c>
      <c r="G138" s="19" t="n">
        <f aca="false">F138/E138</f>
        <v>0.299997592218049</v>
      </c>
      <c r="H138" s="20" t="n">
        <v>44748</v>
      </c>
    </row>
    <row r="139" customFormat="false" ht="12.8" hidden="false" customHeight="false" outlineLevel="0" collapsed="false">
      <c r="A139" s="21" t="s">
        <v>255</v>
      </c>
      <c r="B139" s="22" t="s">
        <v>25</v>
      </c>
      <c r="C139" s="23" t="s">
        <v>256</v>
      </c>
      <c r="D139" s="24" t="s">
        <v>27</v>
      </c>
      <c r="E139" s="25" t="n">
        <v>1773</v>
      </c>
      <c r="F139" s="26" t="n">
        <v>620</v>
      </c>
      <c r="G139" s="19" t="n">
        <f aca="false">F139/E139</f>
        <v>0.349689791314157</v>
      </c>
      <c r="H139" s="27" t="n">
        <v>44734</v>
      </c>
    </row>
    <row r="140" customFormat="false" ht="12.8" hidden="false" customHeight="false" outlineLevel="0" collapsed="false">
      <c r="A140" s="21" t="s">
        <v>255</v>
      </c>
      <c r="B140" s="22" t="s">
        <v>25</v>
      </c>
      <c r="C140" s="23" t="s">
        <v>160</v>
      </c>
      <c r="D140" s="21" t="s">
        <v>12</v>
      </c>
      <c r="E140" s="25" t="n">
        <v>52398</v>
      </c>
      <c r="F140" s="26" t="n">
        <v>15719</v>
      </c>
      <c r="G140" s="19" t="n">
        <f aca="false">F140/E140</f>
        <v>0.299992366120844</v>
      </c>
      <c r="H140" s="27" t="n">
        <v>44734</v>
      </c>
    </row>
    <row r="141" customFormat="false" ht="12.8" hidden="false" customHeight="false" outlineLevel="0" collapsed="false">
      <c r="A141" s="13" t="s">
        <v>257</v>
      </c>
      <c r="B141" s="14" t="s">
        <v>19</v>
      </c>
      <c r="C141" s="15" t="s">
        <v>258</v>
      </c>
      <c r="D141" s="16" t="s">
        <v>12</v>
      </c>
      <c r="E141" s="25" t="n">
        <v>29158</v>
      </c>
      <c r="F141" s="18" t="n">
        <v>8748</v>
      </c>
      <c r="G141" s="19" t="n">
        <f aca="false">F141/E141</f>
        <v>0.300020577543041</v>
      </c>
      <c r="H141" s="20" t="n">
        <v>44720</v>
      </c>
    </row>
    <row r="142" s="30" customFormat="true" ht="17.5" hidden="false" customHeight="false" outlineLevel="0" collapsed="false">
      <c r="A142" s="13" t="s">
        <v>259</v>
      </c>
      <c r="B142" s="14" t="s">
        <v>19</v>
      </c>
      <c r="C142" s="15" t="s">
        <v>260</v>
      </c>
      <c r="D142" s="16" t="s">
        <v>12</v>
      </c>
      <c r="E142" s="25" t="n">
        <v>43395</v>
      </c>
      <c r="F142" s="18" t="n">
        <v>13019</v>
      </c>
      <c r="G142" s="19" t="n">
        <f aca="false">F142/E142</f>
        <v>0.300011522064754</v>
      </c>
      <c r="H142" s="20" t="n">
        <v>44720</v>
      </c>
    </row>
    <row r="143" customFormat="false" ht="12.8" hidden="false" customHeight="false" outlineLevel="0" collapsed="false">
      <c r="A143" s="13" t="s">
        <v>261</v>
      </c>
      <c r="B143" s="14" t="s">
        <v>19</v>
      </c>
      <c r="C143" s="15" t="s">
        <v>262</v>
      </c>
      <c r="D143" s="13" t="s">
        <v>14</v>
      </c>
      <c r="E143" s="17" t="n">
        <v>39430</v>
      </c>
      <c r="F143" s="18" t="n">
        <v>11829</v>
      </c>
      <c r="G143" s="19" t="n">
        <f aca="false">F143/E143</f>
        <v>0.3</v>
      </c>
      <c r="H143" s="20" t="n">
        <v>44720</v>
      </c>
    </row>
    <row r="144" customFormat="false" ht="12.8" hidden="false" customHeight="false" outlineLevel="0" collapsed="false">
      <c r="A144" s="21" t="s">
        <v>263</v>
      </c>
      <c r="B144" s="22" t="s">
        <v>25</v>
      </c>
      <c r="C144" s="23" t="s">
        <v>264</v>
      </c>
      <c r="D144" s="21" t="s">
        <v>14</v>
      </c>
      <c r="E144" s="25" t="n">
        <v>16154</v>
      </c>
      <c r="F144" s="26" t="n">
        <v>4846</v>
      </c>
      <c r="G144" s="19" t="n">
        <f aca="false">F144/E144</f>
        <v>0.299987619165532</v>
      </c>
      <c r="H144" s="27" t="n">
        <v>44778</v>
      </c>
    </row>
    <row r="145" customFormat="false" ht="12.8" hidden="false" customHeight="false" outlineLevel="0" collapsed="false">
      <c r="A145" s="13" t="s">
        <v>265</v>
      </c>
      <c r="B145" s="14" t="s">
        <v>16</v>
      </c>
      <c r="C145" s="15" t="s">
        <v>266</v>
      </c>
      <c r="D145" s="13" t="s">
        <v>27</v>
      </c>
      <c r="E145" s="17" t="n">
        <v>11987</v>
      </c>
      <c r="F145" s="18" t="n">
        <v>3596</v>
      </c>
      <c r="G145" s="19" t="n">
        <f aca="false">F145/E145</f>
        <v>0.299991657629098</v>
      </c>
      <c r="H145" s="20" t="n">
        <v>44748</v>
      </c>
    </row>
    <row r="146" customFormat="false" ht="12.8" hidden="false" customHeight="false" outlineLevel="0" collapsed="false">
      <c r="A146" s="13" t="s">
        <v>265</v>
      </c>
      <c r="B146" s="14" t="s">
        <v>16</v>
      </c>
      <c r="C146" s="15" t="s">
        <v>267</v>
      </c>
      <c r="D146" s="13" t="s">
        <v>27</v>
      </c>
      <c r="E146" s="17" t="n">
        <v>49600</v>
      </c>
      <c r="F146" s="18" t="n">
        <v>14880</v>
      </c>
      <c r="G146" s="19" t="n">
        <f aca="false">F146/E146</f>
        <v>0.3</v>
      </c>
      <c r="H146" s="20" t="n">
        <v>44748</v>
      </c>
    </row>
    <row r="147" customFormat="false" ht="12.8" hidden="false" customHeight="false" outlineLevel="0" collapsed="false">
      <c r="A147" s="13" t="s">
        <v>265</v>
      </c>
      <c r="B147" s="14" t="s">
        <v>16</v>
      </c>
      <c r="C147" s="15" t="s">
        <v>268</v>
      </c>
      <c r="D147" s="13" t="s">
        <v>27</v>
      </c>
      <c r="E147" s="17" t="n">
        <v>44577</v>
      </c>
      <c r="F147" s="18" t="n">
        <v>13373</v>
      </c>
      <c r="G147" s="19" t="n">
        <f aca="false">F147/E147</f>
        <v>0.29999775669067</v>
      </c>
      <c r="H147" s="20" t="n">
        <v>44748</v>
      </c>
    </row>
    <row r="148" customFormat="false" ht="12.8" hidden="false" customHeight="false" outlineLevel="0" collapsed="false">
      <c r="A148" s="21" t="s">
        <v>269</v>
      </c>
      <c r="B148" s="22" t="s">
        <v>25</v>
      </c>
      <c r="C148" s="23" t="s">
        <v>270</v>
      </c>
      <c r="D148" s="21" t="s">
        <v>81</v>
      </c>
      <c r="E148" s="25" t="n">
        <v>19170</v>
      </c>
      <c r="F148" s="26" t="n">
        <v>5751</v>
      </c>
      <c r="G148" s="19" t="n">
        <f aca="false">F148/E148</f>
        <v>0.3</v>
      </c>
      <c r="H148" s="27" t="n">
        <v>44734</v>
      </c>
    </row>
    <row r="149" customFormat="false" ht="12.8" hidden="false" customHeight="false" outlineLevel="0" collapsed="false">
      <c r="A149" s="21" t="s">
        <v>269</v>
      </c>
      <c r="B149" s="22" t="s">
        <v>25</v>
      </c>
      <c r="C149" s="23" t="s">
        <v>271</v>
      </c>
      <c r="D149" s="21" t="s">
        <v>14</v>
      </c>
      <c r="E149" s="25" t="n">
        <v>3947</v>
      </c>
      <c r="F149" s="26" t="n">
        <v>1578</v>
      </c>
      <c r="G149" s="19" t="n">
        <f aca="false">F149/E149</f>
        <v>0.399797314416012</v>
      </c>
      <c r="H149" s="27" t="n">
        <v>44778</v>
      </c>
    </row>
    <row r="150" customFormat="false" ht="17.5" hidden="false" customHeight="false" outlineLevel="0" collapsed="false">
      <c r="A150" s="13" t="s">
        <v>272</v>
      </c>
      <c r="B150" s="14" t="s">
        <v>16</v>
      </c>
      <c r="C150" s="15" t="s">
        <v>273</v>
      </c>
      <c r="D150" s="13" t="s">
        <v>12</v>
      </c>
      <c r="E150" s="17" t="n">
        <v>5699</v>
      </c>
      <c r="F150" s="18" t="n">
        <v>1709</v>
      </c>
      <c r="G150" s="19" t="n">
        <f aca="false">F150/E150</f>
        <v>0.299877171433585</v>
      </c>
      <c r="H150" s="20" t="n">
        <v>44769</v>
      </c>
    </row>
    <row r="151" customFormat="false" ht="12.8" hidden="false" customHeight="false" outlineLevel="0" collapsed="false">
      <c r="A151" s="21" t="s">
        <v>274</v>
      </c>
      <c r="B151" s="22" t="s">
        <v>25</v>
      </c>
      <c r="C151" s="23" t="s">
        <v>275</v>
      </c>
      <c r="D151" s="21" t="s">
        <v>12</v>
      </c>
      <c r="E151" s="25" t="n">
        <v>176921</v>
      </c>
      <c r="F151" s="26" t="n">
        <v>70768</v>
      </c>
      <c r="G151" s="19" t="n">
        <f aca="false">F151/E151</f>
        <v>0.399997739103894</v>
      </c>
      <c r="H151" s="27" t="n">
        <v>44734</v>
      </c>
    </row>
    <row r="152" customFormat="false" ht="12.8" hidden="false" customHeight="false" outlineLevel="0" collapsed="false">
      <c r="A152" s="21" t="s">
        <v>274</v>
      </c>
      <c r="B152" s="22" t="s">
        <v>25</v>
      </c>
      <c r="C152" s="23" t="s">
        <v>276</v>
      </c>
      <c r="D152" s="21" t="s">
        <v>14</v>
      </c>
      <c r="E152" s="25" t="n">
        <v>36060</v>
      </c>
      <c r="F152" s="26" t="n">
        <v>14424</v>
      </c>
      <c r="G152" s="19" t="n">
        <f aca="false">F152/E152</f>
        <v>0.4</v>
      </c>
      <c r="H152" s="27" t="n">
        <v>44734</v>
      </c>
    </row>
    <row r="153" customFormat="false" ht="12.8" hidden="false" customHeight="false" outlineLevel="0" collapsed="false">
      <c r="A153" s="21" t="s">
        <v>274</v>
      </c>
      <c r="B153" s="22" t="s">
        <v>25</v>
      </c>
      <c r="C153" s="23" t="s">
        <v>277</v>
      </c>
      <c r="D153" s="21" t="s">
        <v>12</v>
      </c>
      <c r="E153" s="25" t="n">
        <v>576876</v>
      </c>
      <c r="F153" s="26" t="n">
        <v>230750</v>
      </c>
      <c r="G153" s="19" t="n">
        <f aca="false">F153/E153</f>
        <v>0.399999306610086</v>
      </c>
      <c r="H153" s="27" t="n">
        <v>44778</v>
      </c>
    </row>
    <row r="154" customFormat="false" ht="12.8" hidden="false" customHeight="false" outlineLevel="0" collapsed="false">
      <c r="A154" s="28" t="s">
        <v>274</v>
      </c>
      <c r="B154" s="22" t="s">
        <v>25</v>
      </c>
      <c r="C154" s="29" t="s">
        <v>49</v>
      </c>
      <c r="D154" s="24" t="s">
        <v>14</v>
      </c>
      <c r="E154" s="25" t="n">
        <v>54139</v>
      </c>
      <c r="F154" s="26" t="n">
        <v>16241</v>
      </c>
      <c r="G154" s="19" t="n">
        <f aca="false">F154/E154</f>
        <v>0.299987070318994</v>
      </c>
      <c r="H154" s="27" t="n">
        <v>44855</v>
      </c>
    </row>
    <row r="155" customFormat="false" ht="12.8" hidden="false" customHeight="false" outlineLevel="0" collapsed="false">
      <c r="A155" s="13" t="s">
        <v>278</v>
      </c>
      <c r="B155" s="14" t="s">
        <v>16</v>
      </c>
      <c r="C155" s="15" t="s">
        <v>279</v>
      </c>
      <c r="D155" s="13" t="s">
        <v>14</v>
      </c>
      <c r="E155" s="17" t="n">
        <v>43388</v>
      </c>
      <c r="F155" s="18" t="n">
        <v>13016</v>
      </c>
      <c r="G155" s="19" t="n">
        <f aca="false">F155/E155</f>
        <v>0.299990780861068</v>
      </c>
      <c r="H155" s="20" t="n">
        <v>44817</v>
      </c>
    </row>
    <row r="156" customFormat="false" ht="12.8" hidden="false" customHeight="false" outlineLevel="0" collapsed="false">
      <c r="A156" s="13" t="s">
        <v>280</v>
      </c>
      <c r="B156" s="14" t="s">
        <v>19</v>
      </c>
      <c r="C156" s="15" t="s">
        <v>281</v>
      </c>
      <c r="D156" s="16" t="s">
        <v>12</v>
      </c>
      <c r="E156" s="17" t="n">
        <v>6550</v>
      </c>
      <c r="F156" s="18" t="n">
        <v>1965</v>
      </c>
      <c r="G156" s="19" t="n">
        <f aca="false">F156/E156</f>
        <v>0.3</v>
      </c>
      <c r="H156" s="20" t="n">
        <v>44720</v>
      </c>
    </row>
    <row r="157" customFormat="false" ht="12.8" hidden="false" customHeight="false" outlineLevel="0" collapsed="false">
      <c r="A157" s="21" t="s">
        <v>282</v>
      </c>
      <c r="B157" s="22" t="s">
        <v>25</v>
      </c>
      <c r="C157" s="23" t="s">
        <v>283</v>
      </c>
      <c r="D157" s="21" t="s">
        <v>14</v>
      </c>
      <c r="E157" s="25" t="n">
        <v>111145</v>
      </c>
      <c r="F157" s="26" t="n">
        <v>33343</v>
      </c>
      <c r="G157" s="19" t="n">
        <f aca="false">F157/E157</f>
        <v>0.299995501372081</v>
      </c>
      <c r="H157" s="27" t="n">
        <v>44734</v>
      </c>
    </row>
    <row r="158" customFormat="false" ht="12.8" hidden="false" customHeight="false" outlineLevel="0" collapsed="false">
      <c r="A158" s="13" t="s">
        <v>284</v>
      </c>
      <c r="B158" s="14" t="s">
        <v>10</v>
      </c>
      <c r="C158" s="15" t="s">
        <v>285</v>
      </c>
      <c r="D158" s="16" t="s">
        <v>12</v>
      </c>
      <c r="E158" s="17" t="n">
        <v>208029</v>
      </c>
      <c r="F158" s="18" t="n">
        <v>72810</v>
      </c>
      <c r="G158" s="19" t="n">
        <f aca="false">F158/E158</f>
        <v>0.349999278946685</v>
      </c>
      <c r="H158" s="20" t="n">
        <v>44764</v>
      </c>
    </row>
    <row r="159" customFormat="false" ht="17.5" hidden="false" customHeight="false" outlineLevel="0" collapsed="false">
      <c r="A159" s="13" t="s">
        <v>286</v>
      </c>
      <c r="B159" s="14" t="s">
        <v>19</v>
      </c>
      <c r="C159" s="15" t="s">
        <v>287</v>
      </c>
      <c r="D159" s="16" t="s">
        <v>12</v>
      </c>
      <c r="E159" s="25" t="n">
        <v>118455</v>
      </c>
      <c r="F159" s="18" t="n">
        <v>35537</v>
      </c>
      <c r="G159" s="19" t="n">
        <f aca="false">F159/E159</f>
        <v>0.300004221012199</v>
      </c>
      <c r="H159" s="20" t="n">
        <v>44720</v>
      </c>
    </row>
    <row r="160" customFormat="false" ht="12.8" hidden="false" customHeight="false" outlineLevel="0" collapsed="false">
      <c r="A160" s="13" t="s">
        <v>286</v>
      </c>
      <c r="B160" s="14" t="s">
        <v>19</v>
      </c>
      <c r="C160" s="15" t="s">
        <v>288</v>
      </c>
      <c r="D160" s="16" t="s">
        <v>12</v>
      </c>
      <c r="E160" s="25" t="n">
        <v>331750</v>
      </c>
      <c r="F160" s="18" t="n">
        <v>99525</v>
      </c>
      <c r="G160" s="19" t="n">
        <f aca="false">F160/E160</f>
        <v>0.3</v>
      </c>
      <c r="H160" s="20" t="n">
        <v>44748</v>
      </c>
    </row>
    <row r="161" customFormat="false" ht="12.8" hidden="false" customHeight="false" outlineLevel="0" collapsed="false">
      <c r="A161" s="13" t="s">
        <v>289</v>
      </c>
      <c r="B161" s="14" t="s">
        <v>16</v>
      </c>
      <c r="C161" s="15" t="s">
        <v>290</v>
      </c>
      <c r="D161" s="16" t="s">
        <v>12</v>
      </c>
      <c r="E161" s="17" t="n">
        <v>23316</v>
      </c>
      <c r="F161" s="18" t="n">
        <v>8161</v>
      </c>
      <c r="G161" s="19" t="n">
        <f aca="false">F161/E161</f>
        <v>0.350017155601304</v>
      </c>
      <c r="H161" s="20" t="n">
        <v>44698</v>
      </c>
    </row>
    <row r="162" customFormat="false" ht="12.8" hidden="false" customHeight="false" outlineLevel="0" collapsed="false">
      <c r="A162" s="13" t="s">
        <v>289</v>
      </c>
      <c r="B162" s="14" t="s">
        <v>16</v>
      </c>
      <c r="C162" s="15" t="s">
        <v>291</v>
      </c>
      <c r="D162" s="16" t="s">
        <v>12</v>
      </c>
      <c r="E162" s="17" t="n">
        <v>3741</v>
      </c>
      <c r="F162" s="18" t="n">
        <v>1309</v>
      </c>
      <c r="G162" s="19" t="n">
        <f aca="false">F162/E162</f>
        <v>0.349906442127773</v>
      </c>
      <c r="H162" s="20" t="n">
        <v>44698</v>
      </c>
    </row>
    <row r="163" customFormat="false" ht="12.8" hidden="false" customHeight="false" outlineLevel="0" collapsed="false">
      <c r="A163" s="13" t="s">
        <v>292</v>
      </c>
      <c r="B163" s="14" t="s">
        <v>16</v>
      </c>
      <c r="C163" s="15" t="s">
        <v>293</v>
      </c>
      <c r="D163" s="13" t="s">
        <v>12</v>
      </c>
      <c r="E163" s="17" t="n">
        <v>18116</v>
      </c>
      <c r="F163" s="18" t="n">
        <v>7246</v>
      </c>
      <c r="G163" s="19" t="n">
        <f aca="false">F163/E163</f>
        <v>0.399977920070656</v>
      </c>
      <c r="H163" s="20" t="n">
        <v>44748</v>
      </c>
    </row>
    <row r="164" customFormat="false" ht="17.5" hidden="false" customHeight="false" outlineLevel="0" collapsed="false">
      <c r="A164" s="15" t="s">
        <v>294</v>
      </c>
      <c r="B164" s="14" t="s">
        <v>10</v>
      </c>
      <c r="C164" s="15" t="s">
        <v>295</v>
      </c>
      <c r="D164" s="13" t="s">
        <v>27</v>
      </c>
      <c r="E164" s="17" t="n">
        <v>1910155</v>
      </c>
      <c r="F164" s="18" t="n">
        <v>573047</v>
      </c>
      <c r="G164" s="19" t="n">
        <f aca="false">F164/E164</f>
        <v>0.300000261758862</v>
      </c>
      <c r="H164" s="20" t="n">
        <v>44722</v>
      </c>
    </row>
    <row r="165" customFormat="false" ht="12.8" hidden="false" customHeight="false" outlineLevel="0" collapsed="false">
      <c r="A165" s="13" t="s">
        <v>296</v>
      </c>
      <c r="B165" s="14" t="s">
        <v>10</v>
      </c>
      <c r="C165" s="15" t="s">
        <v>297</v>
      </c>
      <c r="D165" s="13" t="s">
        <v>14</v>
      </c>
      <c r="E165" s="17" t="n">
        <v>34550</v>
      </c>
      <c r="F165" s="18" t="n">
        <v>13820</v>
      </c>
      <c r="G165" s="19" t="n">
        <f aca="false">F165/E165</f>
        <v>0.4</v>
      </c>
      <c r="H165" s="20" t="n">
        <v>44764</v>
      </c>
    </row>
    <row r="166" customFormat="false" ht="12.8" hidden="false" customHeight="false" outlineLevel="0" collapsed="false">
      <c r="A166" s="13" t="s">
        <v>298</v>
      </c>
      <c r="B166" s="14" t="s">
        <v>16</v>
      </c>
      <c r="C166" s="15" t="s">
        <v>299</v>
      </c>
      <c r="D166" s="13" t="s">
        <v>14</v>
      </c>
      <c r="E166" s="17" t="n">
        <v>1725</v>
      </c>
      <c r="F166" s="18" t="n">
        <v>603</v>
      </c>
      <c r="G166" s="19" t="n">
        <f aca="false">F166/E166</f>
        <v>0.349565217391304</v>
      </c>
      <c r="H166" s="20" t="n">
        <v>44769</v>
      </c>
    </row>
    <row r="167" customFormat="false" ht="17.5" hidden="false" customHeight="false" outlineLevel="0" collapsed="false">
      <c r="A167" s="13" t="s">
        <v>298</v>
      </c>
      <c r="B167" s="14" t="s">
        <v>16</v>
      </c>
      <c r="C167" s="15" t="s">
        <v>300</v>
      </c>
      <c r="D167" s="13" t="s">
        <v>81</v>
      </c>
      <c r="E167" s="17" t="n">
        <v>21472</v>
      </c>
      <c r="F167" s="18" t="n">
        <v>6442</v>
      </c>
      <c r="G167" s="19" t="n">
        <f aca="false">F167/E167</f>
        <v>0.300018628912072</v>
      </c>
      <c r="H167" s="20" t="n">
        <v>44698</v>
      </c>
    </row>
    <row r="168" customFormat="false" ht="12.8" hidden="false" customHeight="false" outlineLevel="0" collapsed="false">
      <c r="A168" s="28" t="s">
        <v>301</v>
      </c>
      <c r="B168" s="22" t="s">
        <v>25</v>
      </c>
      <c r="C168" s="29" t="s">
        <v>302</v>
      </c>
      <c r="D168" s="24" t="s">
        <v>55</v>
      </c>
      <c r="E168" s="25" t="n">
        <v>24497</v>
      </c>
      <c r="F168" s="26" t="n">
        <v>4899</v>
      </c>
      <c r="G168" s="19" t="n">
        <f aca="false">F168/E168</f>
        <v>0.199983671469976</v>
      </c>
      <c r="H168" s="27" t="n">
        <v>44855</v>
      </c>
    </row>
    <row r="169" customFormat="false" ht="12.8" hidden="false" customHeight="false" outlineLevel="0" collapsed="false">
      <c r="A169" s="28" t="s">
        <v>301</v>
      </c>
      <c r="B169" s="22" t="s">
        <v>25</v>
      </c>
      <c r="C169" s="29" t="s">
        <v>303</v>
      </c>
      <c r="D169" s="21" t="s">
        <v>12</v>
      </c>
      <c r="E169" s="25" t="n">
        <v>24362</v>
      </c>
      <c r="F169" s="26" t="n">
        <v>9744</v>
      </c>
      <c r="G169" s="19" t="n">
        <f aca="false">F169/E169</f>
        <v>0.399967161973565</v>
      </c>
      <c r="H169" s="27" t="n">
        <v>44855</v>
      </c>
    </row>
    <row r="170" customFormat="false" ht="12.8" hidden="false" customHeight="false" outlineLevel="0" collapsed="false">
      <c r="A170" s="13" t="s">
        <v>304</v>
      </c>
      <c r="B170" s="14" t="s">
        <v>16</v>
      </c>
      <c r="C170" s="15" t="s">
        <v>305</v>
      </c>
      <c r="D170" s="13" t="s">
        <v>12</v>
      </c>
      <c r="E170" s="17" t="n">
        <v>10158</v>
      </c>
      <c r="F170" s="18" t="n">
        <v>4063</v>
      </c>
      <c r="G170" s="19" t="n">
        <f aca="false">F170/E170</f>
        <v>0.399980311084859</v>
      </c>
      <c r="H170" s="20" t="n">
        <v>44769</v>
      </c>
    </row>
    <row r="171" customFormat="false" ht="12.8" hidden="false" customHeight="false" outlineLevel="0" collapsed="false">
      <c r="A171" s="13" t="s">
        <v>306</v>
      </c>
      <c r="B171" s="14" t="s">
        <v>10</v>
      </c>
      <c r="C171" s="15" t="s">
        <v>307</v>
      </c>
      <c r="D171" s="13" t="s">
        <v>27</v>
      </c>
      <c r="E171" s="17" t="n">
        <v>195325</v>
      </c>
      <c r="F171" s="18" t="n">
        <v>68365</v>
      </c>
      <c r="G171" s="19" t="n">
        <f aca="false">F171/E171</f>
        <v>0.350006399590426</v>
      </c>
      <c r="H171" s="20" t="n">
        <v>44722</v>
      </c>
    </row>
    <row r="172" customFormat="false" ht="12.8" hidden="false" customHeight="false" outlineLevel="0" collapsed="false">
      <c r="A172" s="13" t="s">
        <v>308</v>
      </c>
      <c r="B172" s="14" t="s">
        <v>10</v>
      </c>
      <c r="C172" s="15" t="s">
        <v>309</v>
      </c>
      <c r="D172" s="16" t="s">
        <v>12</v>
      </c>
      <c r="E172" s="17" t="n">
        <v>196968</v>
      </c>
      <c r="F172" s="18" t="n">
        <v>59090</v>
      </c>
      <c r="G172" s="19" t="n">
        <f aca="false">F172/E172</f>
        <v>0.299997969213273</v>
      </c>
      <c r="H172" s="20" t="n">
        <v>44764</v>
      </c>
    </row>
    <row r="173" customFormat="false" ht="12.8" hidden="false" customHeight="false" outlineLevel="0" collapsed="false">
      <c r="A173" s="21" t="s">
        <v>310</v>
      </c>
      <c r="B173" s="22" t="s">
        <v>25</v>
      </c>
      <c r="C173" s="23" t="s">
        <v>311</v>
      </c>
      <c r="D173" s="24" t="s">
        <v>27</v>
      </c>
      <c r="E173" s="25" t="n">
        <v>64039</v>
      </c>
      <c r="F173" s="26" t="n">
        <v>25615</v>
      </c>
      <c r="G173" s="19" t="n">
        <f aca="false">F173/E173</f>
        <v>0.399990630709411</v>
      </c>
      <c r="H173" s="27" t="n">
        <v>44734</v>
      </c>
    </row>
    <row r="174" customFormat="false" ht="12.8" hidden="false" customHeight="false" outlineLevel="0" collapsed="false">
      <c r="A174" s="21" t="s">
        <v>312</v>
      </c>
      <c r="B174" s="22" t="s">
        <v>25</v>
      </c>
      <c r="C174" s="23" t="s">
        <v>313</v>
      </c>
      <c r="D174" s="21" t="s">
        <v>14</v>
      </c>
      <c r="E174" s="25" t="n">
        <v>291675</v>
      </c>
      <c r="F174" s="26" t="n">
        <v>87502</v>
      </c>
      <c r="G174" s="19" t="n">
        <f aca="false">F174/E174</f>
        <v>0.299998285763264</v>
      </c>
      <c r="H174" s="27" t="n">
        <v>44734</v>
      </c>
    </row>
    <row r="175" customFormat="false" ht="12.8" hidden="false" customHeight="false" outlineLevel="0" collapsed="false">
      <c r="A175" s="13" t="s">
        <v>314</v>
      </c>
      <c r="B175" s="14" t="s">
        <v>10</v>
      </c>
      <c r="C175" s="15" t="s">
        <v>315</v>
      </c>
      <c r="D175" s="16" t="s">
        <v>27</v>
      </c>
      <c r="E175" s="17" t="n">
        <v>118320</v>
      </c>
      <c r="F175" s="18" t="n">
        <v>41412</v>
      </c>
      <c r="G175" s="19" t="n">
        <f aca="false">F175/E175</f>
        <v>0.35</v>
      </c>
      <c r="H175" s="20" t="n">
        <v>44764</v>
      </c>
    </row>
    <row r="176" customFormat="false" ht="12.8" hidden="false" customHeight="false" outlineLevel="0" collapsed="false">
      <c r="A176" s="13" t="s">
        <v>316</v>
      </c>
      <c r="B176" s="14" t="s">
        <v>10</v>
      </c>
      <c r="C176" s="15" t="s">
        <v>317</v>
      </c>
      <c r="D176" s="13" t="s">
        <v>27</v>
      </c>
      <c r="E176" s="17" t="n">
        <v>34697</v>
      </c>
      <c r="F176" s="18" t="n">
        <v>10409</v>
      </c>
      <c r="G176" s="19" t="n">
        <f aca="false">F176/E176</f>
        <v>0.299997117906447</v>
      </c>
      <c r="H176" s="20" t="n">
        <v>44764</v>
      </c>
    </row>
    <row r="177" customFormat="false" ht="12.8" hidden="false" customHeight="false" outlineLevel="0" collapsed="false">
      <c r="A177" s="13" t="s">
        <v>318</v>
      </c>
      <c r="B177" s="14" t="s">
        <v>16</v>
      </c>
      <c r="C177" s="13" t="s">
        <v>319</v>
      </c>
      <c r="D177" s="13" t="s">
        <v>27</v>
      </c>
      <c r="E177" s="17" t="n">
        <v>6720</v>
      </c>
      <c r="F177" s="18" t="n">
        <v>2352</v>
      </c>
      <c r="G177" s="19" t="n">
        <f aca="false">F177/E177</f>
        <v>0.35</v>
      </c>
      <c r="H177" s="20" t="n">
        <v>44698</v>
      </c>
    </row>
    <row r="178" customFormat="false" ht="12.8" hidden="false" customHeight="false" outlineLevel="0" collapsed="false">
      <c r="A178" s="13" t="s">
        <v>320</v>
      </c>
      <c r="B178" s="14" t="s">
        <v>16</v>
      </c>
      <c r="C178" s="15" t="s">
        <v>321</v>
      </c>
      <c r="D178" s="13" t="s">
        <v>12</v>
      </c>
      <c r="E178" s="17" t="n">
        <v>10392</v>
      </c>
      <c r="F178" s="18" t="n">
        <v>3637</v>
      </c>
      <c r="G178" s="19" t="n">
        <f aca="false">F178/E178</f>
        <v>0.349980754426482</v>
      </c>
      <c r="H178" s="20" t="n">
        <v>44769</v>
      </c>
    </row>
    <row r="179" customFormat="false" ht="12.8" hidden="false" customHeight="false" outlineLevel="0" collapsed="false">
      <c r="A179" s="13" t="s">
        <v>320</v>
      </c>
      <c r="B179" s="14" t="s">
        <v>16</v>
      </c>
      <c r="C179" s="13" t="s">
        <v>322</v>
      </c>
      <c r="D179" s="13" t="s">
        <v>27</v>
      </c>
      <c r="E179" s="17" t="n">
        <v>8880</v>
      </c>
      <c r="F179" s="18" t="n">
        <v>3108</v>
      </c>
      <c r="G179" s="19" t="n">
        <f aca="false">F179/E179</f>
        <v>0.35</v>
      </c>
      <c r="H179" s="20" t="n">
        <v>44698</v>
      </c>
    </row>
    <row r="180" customFormat="false" ht="12.8" hidden="false" customHeight="false" outlineLevel="0" collapsed="false">
      <c r="A180" s="28" t="s">
        <v>323</v>
      </c>
      <c r="B180" s="22" t="s">
        <v>25</v>
      </c>
      <c r="C180" s="29" t="s">
        <v>324</v>
      </c>
      <c r="D180" s="24" t="s">
        <v>14</v>
      </c>
      <c r="E180" s="25" t="n">
        <v>43196</v>
      </c>
      <c r="F180" s="26" t="n">
        <v>15118</v>
      </c>
      <c r="G180" s="19" t="n">
        <f aca="false">F180/E180</f>
        <v>0.349986109824984</v>
      </c>
      <c r="H180" s="27" t="n">
        <v>44855</v>
      </c>
    </row>
    <row r="181" customFormat="false" ht="12.8" hidden="false" customHeight="false" outlineLevel="0" collapsed="false">
      <c r="A181" s="28" t="s">
        <v>325</v>
      </c>
      <c r="B181" s="22" t="s">
        <v>25</v>
      </c>
      <c r="C181" s="29" t="s">
        <v>326</v>
      </c>
      <c r="D181" s="21" t="s">
        <v>12</v>
      </c>
      <c r="E181" s="25" t="n">
        <v>21766</v>
      </c>
      <c r="F181" s="26" t="n">
        <v>6529</v>
      </c>
      <c r="G181" s="19" t="n">
        <f aca="false">F181/E181</f>
        <v>0.29996324542865</v>
      </c>
      <c r="H181" s="27" t="n">
        <v>44855</v>
      </c>
    </row>
    <row r="182" customFormat="false" ht="17.5" hidden="false" customHeight="false" outlineLevel="0" collapsed="false">
      <c r="A182" s="13" t="s">
        <v>327</v>
      </c>
      <c r="B182" s="14" t="s">
        <v>19</v>
      </c>
      <c r="C182" s="15" t="s">
        <v>328</v>
      </c>
      <c r="D182" s="13" t="s">
        <v>81</v>
      </c>
      <c r="E182" s="17" t="n">
        <v>32718</v>
      </c>
      <c r="F182" s="18" t="n">
        <v>14723</v>
      </c>
      <c r="G182" s="19" t="n">
        <f aca="false">F182/E182</f>
        <v>0.449996943578458</v>
      </c>
      <c r="H182" s="20" t="n">
        <v>44655</v>
      </c>
    </row>
    <row r="183" customFormat="false" ht="12.8" hidden="false" customHeight="false" outlineLevel="0" collapsed="false">
      <c r="A183" s="13" t="s">
        <v>329</v>
      </c>
      <c r="B183" s="14" t="s">
        <v>19</v>
      </c>
      <c r="C183" s="15" t="s">
        <v>330</v>
      </c>
      <c r="D183" s="16" t="s">
        <v>12</v>
      </c>
      <c r="E183" s="25" t="n">
        <v>524399</v>
      </c>
      <c r="F183" s="18" t="n">
        <v>157320</v>
      </c>
      <c r="G183" s="19" t="n">
        <f aca="false">F183/E183</f>
        <v>0.300000572083471</v>
      </c>
      <c r="H183" s="20" t="n">
        <v>44748</v>
      </c>
    </row>
    <row r="184" customFormat="false" ht="12.8" hidden="false" customHeight="false" outlineLevel="0" collapsed="false">
      <c r="A184" s="13" t="s">
        <v>331</v>
      </c>
      <c r="B184" s="14" t="s">
        <v>16</v>
      </c>
      <c r="C184" s="15" t="s">
        <v>332</v>
      </c>
      <c r="D184" s="13" t="s">
        <v>14</v>
      </c>
      <c r="E184" s="17" t="n">
        <v>36341</v>
      </c>
      <c r="F184" s="18" t="n">
        <v>10902</v>
      </c>
      <c r="G184" s="19" t="n">
        <f aca="false">F184/E184</f>
        <v>0.299991744861176</v>
      </c>
      <c r="H184" s="20" t="n">
        <v>44817</v>
      </c>
    </row>
    <row r="185" customFormat="false" ht="12.8" hidden="false" customHeight="false" outlineLevel="0" collapsed="false">
      <c r="A185" s="13" t="s">
        <v>333</v>
      </c>
      <c r="B185" s="14" t="s">
        <v>10</v>
      </c>
      <c r="C185" s="15" t="s">
        <v>334</v>
      </c>
      <c r="D185" s="13" t="s">
        <v>12</v>
      </c>
      <c r="E185" s="17" t="n">
        <v>134961</v>
      </c>
      <c r="F185" s="18" t="n">
        <v>40488</v>
      </c>
      <c r="G185" s="19" t="n">
        <f aca="false">F185/E185</f>
        <v>0.299997777135617</v>
      </c>
      <c r="H185" s="20" t="n">
        <v>44764</v>
      </c>
    </row>
    <row r="186" customFormat="false" ht="12.8" hidden="false" customHeight="false" outlineLevel="0" collapsed="false">
      <c r="A186" s="13" t="s">
        <v>333</v>
      </c>
      <c r="B186" s="14" t="s">
        <v>10</v>
      </c>
      <c r="C186" s="15" t="s">
        <v>335</v>
      </c>
      <c r="D186" s="13" t="s">
        <v>12</v>
      </c>
      <c r="E186" s="17" t="n">
        <v>83430</v>
      </c>
      <c r="F186" s="18" t="n">
        <v>25029</v>
      </c>
      <c r="G186" s="19" t="n">
        <f aca="false">F186/E186</f>
        <v>0.3</v>
      </c>
      <c r="H186" s="20" t="n">
        <v>44764</v>
      </c>
    </row>
    <row r="187" customFormat="false" ht="12.8" hidden="false" customHeight="false" outlineLevel="0" collapsed="false">
      <c r="A187" s="21" t="s">
        <v>336</v>
      </c>
      <c r="B187" s="22" t="s">
        <v>25</v>
      </c>
      <c r="C187" s="23" t="s">
        <v>337</v>
      </c>
      <c r="D187" s="24" t="s">
        <v>27</v>
      </c>
      <c r="E187" s="25" t="n">
        <v>76365</v>
      </c>
      <c r="F187" s="26" t="n">
        <v>26727</v>
      </c>
      <c r="G187" s="19" t="n">
        <f aca="false">F187/E187</f>
        <v>0.349990178746808</v>
      </c>
      <c r="H187" s="27" t="n">
        <v>44734</v>
      </c>
    </row>
    <row r="188" customFormat="false" ht="12.8" hidden="false" customHeight="false" outlineLevel="0" collapsed="false">
      <c r="A188" s="13" t="s">
        <v>338</v>
      </c>
      <c r="B188" s="14" t="s">
        <v>10</v>
      </c>
      <c r="C188" s="15" t="s">
        <v>339</v>
      </c>
      <c r="D188" s="13" t="s">
        <v>27</v>
      </c>
      <c r="E188" s="17" t="n">
        <v>70583</v>
      </c>
      <c r="F188" s="18" t="n">
        <v>24704</v>
      </c>
      <c r="G188" s="19" t="n">
        <f aca="false">F188/E188</f>
        <v>0.349999291614128</v>
      </c>
      <c r="H188" s="20" t="n">
        <v>44764</v>
      </c>
    </row>
    <row r="189" customFormat="false" ht="12.8" hidden="false" customHeight="false" outlineLevel="0" collapsed="false">
      <c r="A189" s="21" t="s">
        <v>340</v>
      </c>
      <c r="B189" s="22" t="s">
        <v>25</v>
      </c>
      <c r="C189" s="23" t="s">
        <v>341</v>
      </c>
      <c r="D189" s="24" t="s">
        <v>27</v>
      </c>
      <c r="E189" s="25" t="n">
        <v>14404</v>
      </c>
      <c r="F189" s="26" t="n">
        <v>5041</v>
      </c>
      <c r="G189" s="19" t="n">
        <f aca="false">F189/E189</f>
        <v>0.349972229936129</v>
      </c>
      <c r="H189" s="27" t="n">
        <v>44734</v>
      </c>
    </row>
    <row r="190" customFormat="false" ht="12.8" hidden="false" customHeight="false" outlineLevel="0" collapsed="false">
      <c r="A190" s="21" t="s">
        <v>340</v>
      </c>
      <c r="B190" s="22" t="s">
        <v>25</v>
      </c>
      <c r="C190" s="23" t="s">
        <v>342</v>
      </c>
      <c r="D190" s="21" t="s">
        <v>14</v>
      </c>
      <c r="E190" s="25" t="n">
        <v>144045</v>
      </c>
      <c r="F190" s="26" t="n">
        <v>50415</v>
      </c>
      <c r="G190" s="19" t="n">
        <f aca="false">F190/E190</f>
        <v>0.349994793293762</v>
      </c>
      <c r="H190" s="27" t="n">
        <v>44734</v>
      </c>
    </row>
    <row r="191" customFormat="false" ht="12.8" hidden="false" customHeight="false" outlineLevel="0" collapsed="false">
      <c r="A191" s="13" t="s">
        <v>343</v>
      </c>
      <c r="B191" s="14" t="s">
        <v>19</v>
      </c>
      <c r="C191" s="15" t="s">
        <v>104</v>
      </c>
      <c r="D191" s="13" t="s">
        <v>81</v>
      </c>
      <c r="E191" s="17" t="n">
        <v>46554</v>
      </c>
      <c r="F191" s="18" t="n">
        <v>13966</v>
      </c>
      <c r="G191" s="19" t="n">
        <f aca="false">F191/E191</f>
        <v>0.299995703913735</v>
      </c>
      <c r="H191" s="20" t="n">
        <v>44655</v>
      </c>
    </row>
    <row r="192" customFormat="false" ht="12.8" hidden="false" customHeight="false" outlineLevel="0" collapsed="false">
      <c r="A192" s="13" t="s">
        <v>343</v>
      </c>
      <c r="B192" s="14" t="s">
        <v>19</v>
      </c>
      <c r="C192" s="15" t="s">
        <v>344</v>
      </c>
      <c r="D192" s="16" t="s">
        <v>12</v>
      </c>
      <c r="E192" s="25" t="n">
        <v>20229</v>
      </c>
      <c r="F192" s="18" t="n">
        <v>7080</v>
      </c>
      <c r="G192" s="19" t="n">
        <f aca="false">F192/E192</f>
        <v>0.349992584902862</v>
      </c>
      <c r="H192" s="20" t="n">
        <v>44720</v>
      </c>
    </row>
    <row r="193" customFormat="false" ht="12.8" hidden="false" customHeight="false" outlineLevel="0" collapsed="false">
      <c r="A193" s="13" t="s">
        <v>345</v>
      </c>
      <c r="B193" s="14" t="s">
        <v>16</v>
      </c>
      <c r="C193" s="15" t="s">
        <v>346</v>
      </c>
      <c r="D193" s="13" t="s">
        <v>14</v>
      </c>
      <c r="E193" s="17" t="n">
        <v>31245</v>
      </c>
      <c r="F193" s="18" t="n">
        <v>10935</v>
      </c>
      <c r="G193" s="19" t="n">
        <f aca="false">F193/E193</f>
        <v>0.349975996159385</v>
      </c>
      <c r="H193" s="20" t="n">
        <v>44769</v>
      </c>
    </row>
    <row r="194" customFormat="false" ht="17.5" hidden="false" customHeight="false" outlineLevel="0" collapsed="false">
      <c r="A194" s="15" t="s">
        <v>345</v>
      </c>
      <c r="B194" s="14" t="s">
        <v>16</v>
      </c>
      <c r="C194" s="15" t="s">
        <v>347</v>
      </c>
      <c r="D194" s="15" t="s">
        <v>14</v>
      </c>
      <c r="E194" s="32" t="n">
        <v>10800</v>
      </c>
      <c r="F194" s="33" t="n">
        <v>2932</v>
      </c>
      <c r="G194" s="19" t="n">
        <f aca="false">F194/E194</f>
        <v>0.271481481481481</v>
      </c>
      <c r="H194" s="34" t="n">
        <v>44914</v>
      </c>
    </row>
    <row r="195" customFormat="false" ht="12.8" hidden="false" customHeight="false" outlineLevel="0" collapsed="false">
      <c r="A195" s="13" t="s">
        <v>348</v>
      </c>
      <c r="B195" s="14" t="s">
        <v>16</v>
      </c>
      <c r="C195" s="15" t="s">
        <v>349</v>
      </c>
      <c r="D195" s="13" t="s">
        <v>14</v>
      </c>
      <c r="E195" s="17" t="n">
        <v>8330</v>
      </c>
      <c r="F195" s="18" t="n">
        <v>3332</v>
      </c>
      <c r="G195" s="19" t="n">
        <f aca="false">F195/E195</f>
        <v>0.4</v>
      </c>
      <c r="H195" s="20" t="n">
        <v>44769</v>
      </c>
    </row>
    <row r="196" customFormat="false" ht="12.8" hidden="false" customHeight="false" outlineLevel="0" collapsed="false">
      <c r="A196" s="21" t="s">
        <v>350</v>
      </c>
      <c r="B196" s="22" t="s">
        <v>25</v>
      </c>
      <c r="C196" s="23" t="s">
        <v>88</v>
      </c>
      <c r="D196" s="24" t="s">
        <v>27</v>
      </c>
      <c r="E196" s="25" t="n">
        <v>36662</v>
      </c>
      <c r="F196" s="26" t="n">
        <v>15864</v>
      </c>
      <c r="G196" s="19" t="n">
        <f aca="false">F196/E196</f>
        <v>0.432709617587693</v>
      </c>
      <c r="H196" s="27" t="n">
        <v>44734</v>
      </c>
    </row>
    <row r="197" customFormat="false" ht="12.8" hidden="false" customHeight="false" outlineLevel="0" collapsed="false">
      <c r="A197" s="28" t="s">
        <v>351</v>
      </c>
      <c r="B197" s="22" t="s">
        <v>25</v>
      </c>
      <c r="C197" s="29" t="s">
        <v>352</v>
      </c>
      <c r="D197" s="24" t="s">
        <v>14</v>
      </c>
      <c r="E197" s="25" t="n">
        <v>14251</v>
      </c>
      <c r="F197" s="26" t="n">
        <v>2850</v>
      </c>
      <c r="G197" s="19" t="n">
        <f aca="false">F197/E197</f>
        <v>0.19998596589713</v>
      </c>
      <c r="H197" s="27" t="n">
        <v>44855</v>
      </c>
    </row>
    <row r="198" customFormat="false" ht="12.8" hidden="false" customHeight="false" outlineLevel="0" collapsed="false">
      <c r="A198" s="13" t="s">
        <v>353</v>
      </c>
      <c r="B198" s="14" t="s">
        <v>16</v>
      </c>
      <c r="C198" s="15" t="s">
        <v>354</v>
      </c>
      <c r="D198" s="13" t="s">
        <v>14</v>
      </c>
      <c r="E198" s="17" t="n">
        <v>289457</v>
      </c>
      <c r="F198" s="18" t="n">
        <v>86837</v>
      </c>
      <c r="G198" s="19" t="n">
        <f aca="false">F198/E198</f>
        <v>0.299999654525543</v>
      </c>
      <c r="H198" s="20" t="n">
        <v>44644</v>
      </c>
    </row>
    <row r="199" customFormat="false" ht="12.8" hidden="false" customHeight="false" outlineLevel="0" collapsed="false">
      <c r="A199" s="13" t="s">
        <v>355</v>
      </c>
      <c r="B199" s="14" t="s">
        <v>16</v>
      </c>
      <c r="C199" s="15" t="s">
        <v>356</v>
      </c>
      <c r="D199" s="13" t="s">
        <v>12</v>
      </c>
      <c r="E199" s="17" t="n">
        <v>621750</v>
      </c>
      <c r="F199" s="18" t="n">
        <v>186525</v>
      </c>
      <c r="G199" s="19" t="n">
        <f aca="false">F199/E199</f>
        <v>0.3</v>
      </c>
      <c r="H199" s="20" t="n">
        <v>44748</v>
      </c>
    </row>
    <row r="200" customFormat="false" ht="17.5" hidden="false" customHeight="false" outlineLevel="0" collapsed="false">
      <c r="A200" s="13" t="s">
        <v>357</v>
      </c>
      <c r="B200" s="14" t="s">
        <v>19</v>
      </c>
      <c r="C200" s="15" t="s">
        <v>358</v>
      </c>
      <c r="D200" s="13" t="s">
        <v>14</v>
      </c>
      <c r="E200" s="25" t="n">
        <v>21281</v>
      </c>
      <c r="F200" s="18" t="n">
        <v>6384</v>
      </c>
      <c r="G200" s="19" t="n">
        <f aca="false">F200/E200</f>
        <v>0.299985902918096</v>
      </c>
      <c r="H200" s="20" t="n">
        <v>44748</v>
      </c>
    </row>
    <row r="201" customFormat="false" ht="12.8" hidden="false" customHeight="false" outlineLevel="0" collapsed="false">
      <c r="A201" s="13" t="s">
        <v>359</v>
      </c>
      <c r="B201" s="14" t="s">
        <v>16</v>
      </c>
      <c r="C201" s="15" t="s">
        <v>360</v>
      </c>
      <c r="D201" s="16" t="s">
        <v>12</v>
      </c>
      <c r="E201" s="17" t="n">
        <v>2786</v>
      </c>
      <c r="F201" s="18" t="n">
        <v>975</v>
      </c>
      <c r="G201" s="19" t="n">
        <f aca="false">F201/E201</f>
        <v>0.349964106245513</v>
      </c>
      <c r="H201" s="20" t="n">
        <v>44644</v>
      </c>
    </row>
    <row r="202" customFormat="false" ht="12.8" hidden="false" customHeight="false" outlineLevel="0" collapsed="false">
      <c r="A202" s="13" t="s">
        <v>361</v>
      </c>
      <c r="B202" s="14" t="s">
        <v>16</v>
      </c>
      <c r="C202" s="15" t="s">
        <v>362</v>
      </c>
      <c r="D202" s="16" t="s">
        <v>12</v>
      </c>
      <c r="E202" s="17" t="n">
        <v>41500</v>
      </c>
      <c r="F202" s="18" t="n">
        <v>12450</v>
      </c>
      <c r="G202" s="19" t="n">
        <f aca="false">F202/E202</f>
        <v>0.3</v>
      </c>
      <c r="H202" s="20" t="n">
        <v>44644</v>
      </c>
    </row>
    <row r="203" customFormat="false" ht="12.8" hidden="false" customHeight="false" outlineLevel="0" collapsed="false">
      <c r="A203" s="13" t="s">
        <v>361</v>
      </c>
      <c r="B203" s="14" t="s">
        <v>16</v>
      </c>
      <c r="C203" s="15" t="s">
        <v>363</v>
      </c>
      <c r="D203" s="16" t="s">
        <v>12</v>
      </c>
      <c r="E203" s="17" t="n">
        <v>47999</v>
      </c>
      <c r="F203" s="18" t="n">
        <v>14400</v>
      </c>
      <c r="G203" s="19" t="n">
        <f aca="false">F203/E203</f>
        <v>0.300006250130211</v>
      </c>
      <c r="H203" s="20" t="n">
        <v>44644</v>
      </c>
    </row>
    <row r="204" customFormat="false" ht="17.5" hidden="false" customHeight="false" outlineLevel="0" collapsed="false">
      <c r="A204" s="13" t="s">
        <v>364</v>
      </c>
      <c r="B204" s="14" t="s">
        <v>16</v>
      </c>
      <c r="C204" s="15" t="s">
        <v>365</v>
      </c>
      <c r="D204" s="13" t="s">
        <v>14</v>
      </c>
      <c r="E204" s="17" t="n">
        <v>14169</v>
      </c>
      <c r="F204" s="18" t="n">
        <v>4250</v>
      </c>
      <c r="G204" s="19" t="n">
        <f aca="false">F204/E204</f>
        <v>0.299950596372362</v>
      </c>
      <c r="H204" s="20" t="n">
        <v>44769</v>
      </c>
    </row>
    <row r="205" customFormat="false" ht="12.8" hidden="false" customHeight="false" outlineLevel="0" collapsed="false">
      <c r="A205" s="13" t="s">
        <v>366</v>
      </c>
      <c r="B205" s="14" t="s">
        <v>16</v>
      </c>
      <c r="C205" s="15" t="s">
        <v>367</v>
      </c>
      <c r="D205" s="16" t="s">
        <v>12</v>
      </c>
      <c r="E205" s="17" t="n">
        <v>32139</v>
      </c>
      <c r="F205" s="18" t="n">
        <v>11249</v>
      </c>
      <c r="G205" s="19" t="n">
        <f aca="false">F205/E205</f>
        <v>0.350010890195712</v>
      </c>
      <c r="H205" s="20" t="n">
        <v>44644</v>
      </c>
    </row>
    <row r="206" customFormat="false" ht="12.8" hidden="false" customHeight="false" outlineLevel="0" collapsed="false">
      <c r="A206" s="13" t="s">
        <v>368</v>
      </c>
      <c r="B206" s="14" t="s">
        <v>10</v>
      </c>
      <c r="C206" s="15" t="s">
        <v>369</v>
      </c>
      <c r="D206" s="13" t="s">
        <v>12</v>
      </c>
      <c r="E206" s="17" t="n">
        <v>150533</v>
      </c>
      <c r="F206" s="18" t="n">
        <v>45159</v>
      </c>
      <c r="G206" s="19" t="n">
        <f aca="false">F206/E206</f>
        <v>0.299994021244511</v>
      </c>
      <c r="H206" s="20" t="n">
        <v>44764</v>
      </c>
    </row>
    <row r="207" customFormat="false" ht="12.8" hidden="false" customHeight="false" outlineLevel="0" collapsed="false">
      <c r="A207" s="13" t="s">
        <v>370</v>
      </c>
      <c r="B207" s="14" t="s">
        <v>19</v>
      </c>
      <c r="C207" s="15" t="s">
        <v>371</v>
      </c>
      <c r="D207" s="16" t="s">
        <v>12</v>
      </c>
      <c r="E207" s="17" t="n">
        <v>25480</v>
      </c>
      <c r="F207" s="18" t="n">
        <v>7644</v>
      </c>
      <c r="G207" s="19" t="n">
        <f aca="false">F207/E207</f>
        <v>0.3</v>
      </c>
      <c r="H207" s="20" t="n">
        <v>44655</v>
      </c>
    </row>
    <row r="208" customFormat="false" ht="17.5" hidden="false" customHeight="false" outlineLevel="0" collapsed="false">
      <c r="A208" s="13" t="s">
        <v>370</v>
      </c>
      <c r="B208" s="14" t="s">
        <v>19</v>
      </c>
      <c r="C208" s="15" t="s">
        <v>372</v>
      </c>
      <c r="D208" s="13" t="s">
        <v>14</v>
      </c>
      <c r="E208" s="17" t="n">
        <v>27591.12</v>
      </c>
      <c r="F208" s="18" t="n">
        <v>8277</v>
      </c>
      <c r="G208" s="19" t="n">
        <f aca="false">F208/E208</f>
        <v>0.299987822168872</v>
      </c>
      <c r="H208" s="20" t="n">
        <v>44748</v>
      </c>
    </row>
    <row r="209" customFormat="false" ht="12.8" hidden="false" customHeight="false" outlineLevel="0" collapsed="false">
      <c r="A209" s="13" t="s">
        <v>370</v>
      </c>
      <c r="B209" s="14" t="s">
        <v>19</v>
      </c>
      <c r="C209" s="15" t="s">
        <v>373</v>
      </c>
      <c r="D209" s="13" t="s">
        <v>27</v>
      </c>
      <c r="E209" s="25" t="n">
        <v>1588757</v>
      </c>
      <c r="F209" s="18" t="n">
        <v>238314</v>
      </c>
      <c r="G209" s="19" t="n">
        <f aca="false">F209/E209</f>
        <v>0.150000283240294</v>
      </c>
      <c r="H209" s="20" t="n">
        <v>44748</v>
      </c>
    </row>
    <row r="210" customFormat="false" ht="17.5" hidden="false" customHeight="false" outlineLevel="0" collapsed="false">
      <c r="A210" s="13" t="s">
        <v>374</v>
      </c>
      <c r="B210" s="14" t="s">
        <v>10</v>
      </c>
      <c r="C210" s="15" t="s">
        <v>375</v>
      </c>
      <c r="D210" s="13" t="s">
        <v>12</v>
      </c>
      <c r="E210" s="17" t="n">
        <v>888734</v>
      </c>
      <c r="F210" s="18" t="n">
        <v>250000</v>
      </c>
      <c r="G210" s="19" t="n">
        <f aca="false">F210/E210</f>
        <v>0.2812990163536</v>
      </c>
      <c r="H210" s="20" t="n">
        <v>44764</v>
      </c>
    </row>
    <row r="211" customFormat="false" ht="12.8" hidden="false" customHeight="false" outlineLevel="0" collapsed="false">
      <c r="A211" s="13" t="s">
        <v>374</v>
      </c>
      <c r="B211" s="14" t="s">
        <v>10</v>
      </c>
      <c r="C211" s="15" t="s">
        <v>376</v>
      </c>
      <c r="D211" s="13" t="s">
        <v>12</v>
      </c>
      <c r="E211" s="25" t="n">
        <v>346244</v>
      </c>
      <c r="F211" s="18" t="n">
        <v>103873</v>
      </c>
      <c r="G211" s="19" t="n">
        <f aca="false">F211/E211</f>
        <v>0.299999422372662</v>
      </c>
      <c r="H211" s="20" t="n">
        <v>44764</v>
      </c>
    </row>
    <row r="212" customFormat="false" ht="12.8" hidden="false" customHeight="false" outlineLevel="0" collapsed="false">
      <c r="A212" s="13" t="s">
        <v>377</v>
      </c>
      <c r="B212" s="14" t="s">
        <v>10</v>
      </c>
      <c r="C212" s="15" t="s">
        <v>378</v>
      </c>
      <c r="D212" s="13" t="s">
        <v>12</v>
      </c>
      <c r="E212" s="25" t="n">
        <v>992343</v>
      </c>
      <c r="F212" s="18" t="n">
        <v>250000</v>
      </c>
      <c r="G212" s="19" t="n">
        <f aca="false">F212/E212</f>
        <v>0.251929020510045</v>
      </c>
      <c r="H212" s="20" t="n">
        <v>44722</v>
      </c>
    </row>
    <row r="213" customFormat="false" ht="12.8" hidden="false" customHeight="false" outlineLevel="0" collapsed="false">
      <c r="A213" s="28" t="s">
        <v>379</v>
      </c>
      <c r="B213" s="22" t="s">
        <v>25</v>
      </c>
      <c r="C213" s="29" t="s">
        <v>380</v>
      </c>
      <c r="D213" s="24" t="s">
        <v>55</v>
      </c>
      <c r="E213" s="25" t="n">
        <v>112521</v>
      </c>
      <c r="F213" s="26" t="n">
        <v>22504</v>
      </c>
      <c r="G213" s="19" t="n">
        <f aca="false">F213/E213</f>
        <v>0.199998222554012</v>
      </c>
      <c r="H213" s="27" t="n">
        <v>44855</v>
      </c>
    </row>
    <row r="214" customFormat="false" ht="12.8" hidden="false" customHeight="false" outlineLevel="0" collapsed="false">
      <c r="A214" s="28" t="s">
        <v>381</v>
      </c>
      <c r="B214" s="22" t="s">
        <v>25</v>
      </c>
      <c r="C214" s="29" t="s">
        <v>382</v>
      </c>
      <c r="D214" s="24" t="s">
        <v>55</v>
      </c>
      <c r="E214" s="25" t="n">
        <v>42302</v>
      </c>
      <c r="F214" s="26" t="n">
        <v>8460</v>
      </c>
      <c r="G214" s="19" t="n">
        <f aca="false">F214/E214</f>
        <v>0.199990544182308</v>
      </c>
      <c r="H214" s="27" t="n">
        <v>44855</v>
      </c>
    </row>
    <row r="215" customFormat="false" ht="12.8" hidden="false" customHeight="false" outlineLevel="0" collapsed="false">
      <c r="A215" s="13" t="s">
        <v>383</v>
      </c>
      <c r="B215" s="14" t="s">
        <v>10</v>
      </c>
      <c r="C215" s="15" t="s">
        <v>384</v>
      </c>
      <c r="D215" s="13" t="s">
        <v>12</v>
      </c>
      <c r="E215" s="17" t="n">
        <v>17023</v>
      </c>
      <c r="F215" s="18" t="n">
        <v>5958</v>
      </c>
      <c r="G215" s="19" t="n">
        <f aca="false">F215/E215</f>
        <v>0.349997062797392</v>
      </c>
      <c r="H215" s="20" t="n">
        <v>44901</v>
      </c>
    </row>
    <row r="216" customFormat="false" ht="12.8" hidden="false" customHeight="false" outlineLevel="0" collapsed="false">
      <c r="A216" s="21" t="s">
        <v>25</v>
      </c>
      <c r="B216" s="22" t="s">
        <v>25</v>
      </c>
      <c r="C216" s="23" t="s">
        <v>385</v>
      </c>
      <c r="D216" s="24" t="s">
        <v>27</v>
      </c>
      <c r="E216" s="25" t="n">
        <v>50000</v>
      </c>
      <c r="F216" s="26" t="n">
        <v>15000</v>
      </c>
      <c r="G216" s="19" t="n">
        <f aca="false">F216/E216</f>
        <v>0.3</v>
      </c>
      <c r="H216" s="27" t="n">
        <v>44734</v>
      </c>
    </row>
    <row r="217" customFormat="false" ht="12.8" hidden="false" customHeight="false" outlineLevel="0" collapsed="false">
      <c r="A217" s="21" t="s">
        <v>25</v>
      </c>
      <c r="B217" s="22" t="s">
        <v>25</v>
      </c>
      <c r="C217" s="23" t="s">
        <v>386</v>
      </c>
      <c r="D217" s="21" t="s">
        <v>12</v>
      </c>
      <c r="E217" s="25" t="n">
        <v>534000</v>
      </c>
      <c r="F217" s="26" t="n">
        <v>213600</v>
      </c>
      <c r="G217" s="19" t="n">
        <f aca="false">F217/E217</f>
        <v>0.4</v>
      </c>
      <c r="H217" s="27" t="n">
        <v>44778</v>
      </c>
    </row>
    <row r="218" customFormat="false" ht="12.8" hidden="false" customHeight="false" outlineLevel="0" collapsed="false">
      <c r="A218" s="21" t="s">
        <v>387</v>
      </c>
      <c r="B218" s="22" t="s">
        <v>25</v>
      </c>
      <c r="C218" s="23" t="s">
        <v>88</v>
      </c>
      <c r="D218" s="24" t="s">
        <v>27</v>
      </c>
      <c r="E218" s="25" t="n">
        <v>9447</v>
      </c>
      <c r="F218" s="26" t="n">
        <v>2834</v>
      </c>
      <c r="G218" s="19" t="n">
        <f aca="false">F218/E218</f>
        <v>0.299989414628983</v>
      </c>
      <c r="H218" s="27" t="n">
        <v>44734</v>
      </c>
    </row>
    <row r="219" customFormat="false" ht="12.8" hidden="false" customHeight="false" outlineLevel="0" collapsed="false">
      <c r="A219" s="28" t="s">
        <v>387</v>
      </c>
      <c r="B219" s="22" t="s">
        <v>25</v>
      </c>
      <c r="C219" s="29" t="s">
        <v>49</v>
      </c>
      <c r="D219" s="24" t="s">
        <v>14</v>
      </c>
      <c r="E219" s="25" t="n">
        <v>36277</v>
      </c>
      <c r="F219" s="26" t="n">
        <v>9069</v>
      </c>
      <c r="G219" s="19" t="n">
        <f aca="false">F219/E219</f>
        <v>0.249993108581195</v>
      </c>
      <c r="H219" s="27" t="n">
        <v>44855</v>
      </c>
    </row>
    <row r="220" customFormat="false" ht="12.8" hidden="false" customHeight="false" outlineLevel="0" collapsed="false">
      <c r="A220" s="13" t="s">
        <v>388</v>
      </c>
      <c r="B220" s="14" t="s">
        <v>16</v>
      </c>
      <c r="C220" s="15" t="s">
        <v>389</v>
      </c>
      <c r="D220" s="13" t="s">
        <v>55</v>
      </c>
      <c r="E220" s="17" t="n">
        <v>92102</v>
      </c>
      <c r="F220" s="18" t="n">
        <v>27630</v>
      </c>
      <c r="G220" s="19" t="n">
        <f aca="false">F220/E220</f>
        <v>0.299993485483486</v>
      </c>
      <c r="H220" s="38" t="n">
        <v>44776</v>
      </c>
    </row>
    <row r="221" customFormat="false" ht="12.8" hidden="false" customHeight="false" outlineLevel="0" collapsed="false">
      <c r="A221" s="13" t="s">
        <v>390</v>
      </c>
      <c r="B221" s="14" t="s">
        <v>10</v>
      </c>
      <c r="C221" s="15" t="s">
        <v>391</v>
      </c>
      <c r="D221" s="13" t="s">
        <v>27</v>
      </c>
      <c r="E221" s="17" t="n">
        <v>2600</v>
      </c>
      <c r="F221" s="18" t="n">
        <v>1040</v>
      </c>
      <c r="G221" s="19" t="n">
        <f aca="false">F221/E221</f>
        <v>0.4</v>
      </c>
      <c r="H221" s="20" t="n">
        <v>44764</v>
      </c>
    </row>
    <row r="222" customFormat="false" ht="12.8" hidden="false" customHeight="false" outlineLevel="0" collapsed="false">
      <c r="A222" s="21" t="s">
        <v>392</v>
      </c>
      <c r="B222" s="22" t="s">
        <v>25</v>
      </c>
      <c r="C222" s="23" t="s">
        <v>393</v>
      </c>
      <c r="D222" s="21" t="s">
        <v>12</v>
      </c>
      <c r="E222" s="25" t="n">
        <v>9256</v>
      </c>
      <c r="F222" s="26" t="n">
        <v>3702</v>
      </c>
      <c r="G222" s="19" t="n">
        <f aca="false">F222/E222</f>
        <v>0.399956784788245</v>
      </c>
      <c r="H222" s="27" t="n">
        <v>44734</v>
      </c>
    </row>
    <row r="223" customFormat="false" ht="12.8" hidden="false" customHeight="false" outlineLevel="0" collapsed="false">
      <c r="A223" s="13" t="s">
        <v>394</v>
      </c>
      <c r="B223" s="14" t="s">
        <v>16</v>
      </c>
      <c r="C223" s="15" t="s">
        <v>395</v>
      </c>
      <c r="D223" s="13" t="s">
        <v>81</v>
      </c>
      <c r="E223" s="17" t="n">
        <v>315285</v>
      </c>
      <c r="F223" s="18" t="n">
        <v>94585</v>
      </c>
      <c r="G223" s="19" t="n">
        <f aca="false">F223/E223</f>
        <v>0.299998414133244</v>
      </c>
      <c r="H223" s="20" t="n">
        <v>44690</v>
      </c>
    </row>
    <row r="224" customFormat="false" ht="12.8" hidden="false" customHeight="false" outlineLevel="0" collapsed="false">
      <c r="A224" s="21" t="s">
        <v>396</v>
      </c>
      <c r="B224" s="22" t="s">
        <v>25</v>
      </c>
      <c r="C224" s="23" t="s">
        <v>397</v>
      </c>
      <c r="D224" s="21" t="s">
        <v>81</v>
      </c>
      <c r="E224" s="25" t="n">
        <v>50337</v>
      </c>
      <c r="F224" s="26" t="n">
        <v>17617</v>
      </c>
      <c r="G224" s="19" t="n">
        <f aca="false">F224/E224</f>
        <v>0.349981127202654</v>
      </c>
      <c r="H224" s="27" t="n">
        <v>44734</v>
      </c>
    </row>
    <row r="225" customFormat="false" ht="12.8" hidden="false" customHeight="false" outlineLevel="0" collapsed="false">
      <c r="A225" s="13" t="s">
        <v>398</v>
      </c>
      <c r="B225" s="14" t="s">
        <v>16</v>
      </c>
      <c r="C225" s="15" t="s">
        <v>399</v>
      </c>
      <c r="D225" s="16" t="s">
        <v>27</v>
      </c>
      <c r="E225" s="17" t="n">
        <v>842027</v>
      </c>
      <c r="F225" s="18" t="n">
        <v>250000</v>
      </c>
      <c r="G225" s="19" t="n">
        <f aca="false">F225/E225</f>
        <v>0.296902593384773</v>
      </c>
      <c r="H225" s="20" t="n">
        <v>44644</v>
      </c>
    </row>
    <row r="226" customFormat="false" ht="12.8" hidden="false" customHeight="false" outlineLevel="0" collapsed="false">
      <c r="A226" s="13" t="s">
        <v>400</v>
      </c>
      <c r="B226" s="14" t="s">
        <v>10</v>
      </c>
      <c r="C226" s="15" t="s">
        <v>401</v>
      </c>
      <c r="D226" s="13" t="s">
        <v>12</v>
      </c>
      <c r="E226" s="25" t="n">
        <v>283929</v>
      </c>
      <c r="F226" s="18" t="n">
        <v>99375</v>
      </c>
      <c r="G226" s="19" t="n">
        <f aca="false">F226/E226</f>
        <v>0.349999471698911</v>
      </c>
      <c r="H226" s="20" t="n">
        <v>44764</v>
      </c>
    </row>
    <row r="227" customFormat="false" ht="12.8" hidden="false" customHeight="false" outlineLevel="0" collapsed="false">
      <c r="A227" s="13" t="s">
        <v>402</v>
      </c>
      <c r="B227" s="14" t="s">
        <v>16</v>
      </c>
      <c r="C227" s="15" t="s">
        <v>403</v>
      </c>
      <c r="D227" s="16" t="s">
        <v>12</v>
      </c>
      <c r="E227" s="17" t="n">
        <v>40604</v>
      </c>
      <c r="F227" s="18" t="n">
        <v>12181</v>
      </c>
      <c r="G227" s="19" t="n">
        <f aca="false">F227/E227</f>
        <v>0.299995074376909</v>
      </c>
      <c r="H227" s="20" t="n">
        <v>44858</v>
      </c>
    </row>
    <row r="228" customFormat="false" ht="12.8" hidden="false" customHeight="false" outlineLevel="0" collapsed="false">
      <c r="A228" s="13" t="s">
        <v>404</v>
      </c>
      <c r="B228" s="14" t="s">
        <v>19</v>
      </c>
      <c r="C228" s="15" t="s">
        <v>405</v>
      </c>
      <c r="D228" s="13" t="s">
        <v>55</v>
      </c>
      <c r="E228" s="17" t="n">
        <v>16075</v>
      </c>
      <c r="F228" s="18" t="n">
        <v>4823</v>
      </c>
      <c r="G228" s="19" t="n">
        <f aca="false">F228/E228</f>
        <v>0.300031104199067</v>
      </c>
      <c r="H228" s="20" t="n">
        <v>44823</v>
      </c>
    </row>
    <row r="229" customFormat="false" ht="12.8" hidden="false" customHeight="false" outlineLevel="0" collapsed="false">
      <c r="A229" s="21" t="s">
        <v>406</v>
      </c>
      <c r="B229" s="22" t="s">
        <v>25</v>
      </c>
      <c r="C229" s="23" t="s">
        <v>407</v>
      </c>
      <c r="D229" s="21" t="s">
        <v>14</v>
      </c>
      <c r="E229" s="25" t="n">
        <v>43469</v>
      </c>
      <c r="F229" s="26" t="n">
        <v>17387</v>
      </c>
      <c r="G229" s="19" t="n">
        <f aca="false">F229/E229</f>
        <v>0.399986197059974</v>
      </c>
      <c r="H229" s="27" t="n">
        <v>44778</v>
      </c>
    </row>
    <row r="230" customFormat="false" ht="12.8" hidden="false" customHeight="false" outlineLevel="0" collapsed="false">
      <c r="A230" s="13" t="s">
        <v>408</v>
      </c>
      <c r="B230" s="14" t="s">
        <v>16</v>
      </c>
      <c r="C230" s="15" t="s">
        <v>409</v>
      </c>
      <c r="D230" s="13" t="s">
        <v>124</v>
      </c>
      <c r="E230" s="17" t="n">
        <v>463000</v>
      </c>
      <c r="F230" s="18" t="n">
        <v>231500</v>
      </c>
      <c r="G230" s="19" t="n">
        <f aca="false">F230/E230</f>
        <v>0.5</v>
      </c>
      <c r="H230" s="20" t="n">
        <v>44644</v>
      </c>
    </row>
    <row r="231" customFormat="false" ht="12.8" hidden="false" customHeight="false" outlineLevel="0" collapsed="false">
      <c r="A231" s="21" t="s">
        <v>410</v>
      </c>
      <c r="B231" s="22" t="s">
        <v>25</v>
      </c>
      <c r="C231" s="23" t="s">
        <v>411</v>
      </c>
      <c r="D231" s="21" t="s">
        <v>14</v>
      </c>
      <c r="E231" s="25" t="n">
        <v>39174</v>
      </c>
      <c r="F231" s="26" t="n">
        <v>15629</v>
      </c>
      <c r="G231" s="19" t="n">
        <f aca="false">F231/E231</f>
        <v>0.398963598304998</v>
      </c>
      <c r="H231" s="27" t="n">
        <v>44734</v>
      </c>
    </row>
    <row r="232" customFormat="false" ht="12.8" hidden="false" customHeight="false" outlineLevel="0" collapsed="false">
      <c r="A232" s="13" t="s">
        <v>412</v>
      </c>
      <c r="B232" s="14" t="s">
        <v>16</v>
      </c>
      <c r="C232" s="13" t="s">
        <v>413</v>
      </c>
      <c r="D232" s="13" t="s">
        <v>27</v>
      </c>
      <c r="E232" s="17" t="n">
        <v>21988</v>
      </c>
      <c r="F232" s="18" t="n">
        <v>6596</v>
      </c>
      <c r="G232" s="19" t="n">
        <f aca="false">F232/E232</f>
        <v>0.29998180825905</v>
      </c>
      <c r="H232" s="20" t="n">
        <v>44644</v>
      </c>
    </row>
    <row r="233" customFormat="false" ht="12.8" hidden="false" customHeight="false" outlineLevel="0" collapsed="false">
      <c r="A233" s="13" t="s">
        <v>414</v>
      </c>
      <c r="B233" s="14" t="s">
        <v>16</v>
      </c>
      <c r="C233" s="15" t="s">
        <v>415</v>
      </c>
      <c r="D233" s="13" t="s">
        <v>12</v>
      </c>
      <c r="E233" s="17" t="n">
        <v>11328</v>
      </c>
      <c r="F233" s="18" t="n">
        <v>3964</v>
      </c>
      <c r="G233" s="19" t="n">
        <f aca="false">F233/E233</f>
        <v>0.349929378531073</v>
      </c>
      <c r="H233" s="20" t="n">
        <v>44769</v>
      </c>
    </row>
    <row r="234" customFormat="false" ht="12.8" hidden="false" customHeight="false" outlineLevel="0" collapsed="false">
      <c r="A234" s="21" t="s">
        <v>416</v>
      </c>
      <c r="B234" s="22" t="s">
        <v>25</v>
      </c>
      <c r="C234" s="23" t="s">
        <v>417</v>
      </c>
      <c r="D234" s="21" t="s">
        <v>81</v>
      </c>
      <c r="E234" s="25" t="n">
        <v>13735</v>
      </c>
      <c r="F234" s="26" t="n">
        <v>4120</v>
      </c>
      <c r="G234" s="19" t="n">
        <f aca="false">F234/E234</f>
        <v>0.299963596650892</v>
      </c>
      <c r="H234" s="27" t="n">
        <v>44734</v>
      </c>
    </row>
    <row r="235" customFormat="false" ht="12.8" hidden="false" customHeight="false" outlineLevel="0" collapsed="false">
      <c r="A235" s="21" t="s">
        <v>416</v>
      </c>
      <c r="B235" s="22" t="s">
        <v>25</v>
      </c>
      <c r="C235" s="23" t="s">
        <v>418</v>
      </c>
      <c r="D235" s="21" t="s">
        <v>81</v>
      </c>
      <c r="E235" s="25" t="n">
        <v>10840</v>
      </c>
      <c r="F235" s="26" t="n">
        <v>3252</v>
      </c>
      <c r="G235" s="19" t="n">
        <f aca="false">F235/E235</f>
        <v>0.3</v>
      </c>
      <c r="H235" s="27" t="n">
        <v>44734</v>
      </c>
    </row>
    <row r="236" customFormat="false" ht="12.8" hidden="false" customHeight="false" outlineLevel="0" collapsed="false">
      <c r="A236" s="13" t="s">
        <v>419</v>
      </c>
      <c r="B236" s="14" t="s">
        <v>16</v>
      </c>
      <c r="C236" s="15" t="s">
        <v>420</v>
      </c>
      <c r="D236" s="13" t="s">
        <v>14</v>
      </c>
      <c r="E236" s="17" t="n">
        <v>12880</v>
      </c>
      <c r="F236" s="18" t="n">
        <v>4508</v>
      </c>
      <c r="G236" s="19" t="n">
        <f aca="false">F236/E236</f>
        <v>0.35</v>
      </c>
      <c r="H236" s="20" t="n">
        <v>44644</v>
      </c>
    </row>
    <row r="237" customFormat="false" ht="12.8" hidden="false" customHeight="false" outlineLevel="0" collapsed="false">
      <c r="A237" s="13" t="s">
        <v>421</v>
      </c>
      <c r="B237" s="14" t="s">
        <v>10</v>
      </c>
      <c r="C237" s="15" t="s">
        <v>422</v>
      </c>
      <c r="D237" s="13" t="s">
        <v>12</v>
      </c>
      <c r="E237" s="17" t="n">
        <v>833335</v>
      </c>
      <c r="F237" s="18" t="n">
        <v>250000</v>
      </c>
      <c r="G237" s="19" t="n">
        <f aca="false">F237/E237</f>
        <v>0.2999994000012</v>
      </c>
      <c r="H237" s="20" t="n">
        <v>44764</v>
      </c>
    </row>
    <row r="238" customFormat="false" ht="12.8" hidden="false" customHeight="false" outlineLevel="0" collapsed="false">
      <c r="A238" s="13" t="s">
        <v>423</v>
      </c>
      <c r="B238" s="14" t="s">
        <v>16</v>
      </c>
      <c r="C238" s="15" t="s">
        <v>424</v>
      </c>
      <c r="D238" s="13" t="s">
        <v>14</v>
      </c>
      <c r="E238" s="17" t="n">
        <v>46396</v>
      </c>
      <c r="F238" s="18" t="n">
        <v>13918</v>
      </c>
      <c r="G238" s="19" t="n">
        <f aca="false">F238/E238</f>
        <v>0.299982757134236</v>
      </c>
      <c r="H238" s="20" t="n">
        <v>44769</v>
      </c>
    </row>
    <row r="239" customFormat="false" ht="12.8" hidden="false" customHeight="false" outlineLevel="0" collapsed="false">
      <c r="A239" s="13" t="s">
        <v>425</v>
      </c>
      <c r="B239" s="14" t="s">
        <v>10</v>
      </c>
      <c r="C239" s="15" t="s">
        <v>426</v>
      </c>
      <c r="D239" s="13" t="s">
        <v>12</v>
      </c>
      <c r="E239" s="25" t="n">
        <v>21392</v>
      </c>
      <c r="F239" s="18" t="n">
        <v>7487</v>
      </c>
      <c r="G239" s="19" t="n">
        <f aca="false">F239/E239</f>
        <v>0.349990650710546</v>
      </c>
      <c r="H239" s="20" t="n">
        <v>44764</v>
      </c>
    </row>
    <row r="240" customFormat="false" ht="12.8" hidden="false" customHeight="false" outlineLevel="0" collapsed="false">
      <c r="A240" s="13" t="s">
        <v>427</v>
      </c>
      <c r="B240" s="14" t="s">
        <v>10</v>
      </c>
      <c r="C240" s="15" t="s">
        <v>428</v>
      </c>
      <c r="D240" s="13" t="s">
        <v>12</v>
      </c>
      <c r="E240" s="17" t="n">
        <v>60131</v>
      </c>
      <c r="F240" s="18" t="n">
        <v>18039</v>
      </c>
      <c r="G240" s="19" t="n">
        <f aca="false">F240/E240</f>
        <v>0.299995010892884</v>
      </c>
      <c r="H240" s="20" t="n">
        <v>44764</v>
      </c>
    </row>
    <row r="241" customFormat="false" ht="12.8" hidden="false" customHeight="false" outlineLevel="0" collapsed="false">
      <c r="A241" s="21" t="s">
        <v>429</v>
      </c>
      <c r="B241" s="22" t="s">
        <v>25</v>
      </c>
      <c r="C241" s="23" t="s">
        <v>430</v>
      </c>
      <c r="D241" s="24" t="s">
        <v>27</v>
      </c>
      <c r="E241" s="25" t="n">
        <v>25800</v>
      </c>
      <c r="F241" s="26" t="n">
        <v>9030</v>
      </c>
      <c r="G241" s="19" t="n">
        <f aca="false">F241/E241</f>
        <v>0.35</v>
      </c>
      <c r="H241" s="27" t="n">
        <v>44734</v>
      </c>
    </row>
    <row r="242" customFormat="false" ht="12.8" hidden="false" customHeight="false" outlineLevel="0" collapsed="false">
      <c r="A242" s="13" t="s">
        <v>431</v>
      </c>
      <c r="B242" s="14" t="s">
        <v>16</v>
      </c>
      <c r="C242" s="15" t="s">
        <v>432</v>
      </c>
      <c r="D242" s="13" t="s">
        <v>27</v>
      </c>
      <c r="E242" s="17" t="n">
        <v>629105</v>
      </c>
      <c r="F242" s="18" t="n">
        <v>250000</v>
      </c>
      <c r="G242" s="19" t="n">
        <f aca="false">F242/E242</f>
        <v>0.397389942855326</v>
      </c>
      <c r="H242" s="20" t="n">
        <v>44748</v>
      </c>
    </row>
    <row r="243" customFormat="false" ht="12.8" hidden="false" customHeight="false" outlineLevel="0" collapsed="false">
      <c r="A243" s="13" t="s">
        <v>431</v>
      </c>
      <c r="B243" s="14" t="s">
        <v>16</v>
      </c>
      <c r="C243" s="15" t="s">
        <v>433</v>
      </c>
      <c r="D243" s="13" t="s">
        <v>27</v>
      </c>
      <c r="E243" s="17" t="n">
        <v>22790</v>
      </c>
      <c r="F243" s="18" t="n">
        <v>9116</v>
      </c>
      <c r="G243" s="19" t="n">
        <f aca="false">F243/E243</f>
        <v>0.4</v>
      </c>
      <c r="H243" s="20" t="n">
        <v>44698</v>
      </c>
    </row>
    <row r="244" customFormat="false" ht="12.8" hidden="false" customHeight="false" outlineLevel="0" collapsed="false">
      <c r="A244" s="13" t="s">
        <v>431</v>
      </c>
      <c r="B244" s="14" t="s">
        <v>16</v>
      </c>
      <c r="C244" s="15" t="s">
        <v>434</v>
      </c>
      <c r="D244" s="13" t="s">
        <v>12</v>
      </c>
      <c r="E244" s="17" t="n">
        <v>34296</v>
      </c>
      <c r="F244" s="18" t="n">
        <v>13718</v>
      </c>
      <c r="G244" s="19" t="n">
        <f aca="false">F244/E244</f>
        <v>0.399988336832284</v>
      </c>
      <c r="H244" s="20" t="n">
        <v>44644</v>
      </c>
    </row>
    <row r="245" customFormat="false" ht="12.8" hidden="false" customHeight="false" outlineLevel="0" collapsed="false">
      <c r="A245" s="13" t="s">
        <v>435</v>
      </c>
      <c r="B245" s="14" t="s">
        <v>16</v>
      </c>
      <c r="C245" s="15" t="s">
        <v>436</v>
      </c>
      <c r="D245" s="13" t="s">
        <v>12</v>
      </c>
      <c r="E245" s="17" t="n">
        <v>372320</v>
      </c>
      <c r="F245" s="18" t="n">
        <v>74464</v>
      </c>
      <c r="G245" s="19" t="n">
        <f aca="false">F245/E245</f>
        <v>0.2</v>
      </c>
      <c r="H245" s="20" t="n">
        <v>44748</v>
      </c>
    </row>
    <row r="246" customFormat="false" ht="12.8" hidden="false" customHeight="false" outlineLevel="0" collapsed="false">
      <c r="A246" s="13" t="s">
        <v>435</v>
      </c>
      <c r="B246" s="14" t="s">
        <v>16</v>
      </c>
      <c r="C246" s="15" t="s">
        <v>437</v>
      </c>
      <c r="D246" s="13" t="s">
        <v>12</v>
      </c>
      <c r="E246" s="17" t="n">
        <v>48424</v>
      </c>
      <c r="F246" s="18" t="n">
        <v>19370</v>
      </c>
      <c r="G246" s="19" t="n">
        <f aca="false">F246/E246</f>
        <v>0.40000826036676</v>
      </c>
      <c r="H246" s="20" t="n">
        <v>44644</v>
      </c>
    </row>
    <row r="247" customFormat="false" ht="12.8" hidden="false" customHeight="false" outlineLevel="0" collapsed="false">
      <c r="A247" s="21" t="s">
        <v>438</v>
      </c>
      <c r="B247" s="22" t="s">
        <v>25</v>
      </c>
      <c r="C247" s="23" t="s">
        <v>439</v>
      </c>
      <c r="D247" s="21" t="s">
        <v>81</v>
      </c>
      <c r="E247" s="25" t="n">
        <v>11392</v>
      </c>
      <c r="F247" s="26" t="n">
        <v>4556</v>
      </c>
      <c r="G247" s="19" t="n">
        <f aca="false">F247/E247</f>
        <v>0.399929775280899</v>
      </c>
      <c r="H247" s="27" t="n">
        <v>44734</v>
      </c>
    </row>
    <row r="248" customFormat="false" ht="12.8" hidden="false" customHeight="false" outlineLevel="0" collapsed="false">
      <c r="A248" s="28" t="s">
        <v>438</v>
      </c>
      <c r="B248" s="22" t="s">
        <v>25</v>
      </c>
      <c r="C248" s="29" t="s">
        <v>440</v>
      </c>
      <c r="D248" s="24" t="s">
        <v>55</v>
      </c>
      <c r="E248" s="25" t="n">
        <v>26997</v>
      </c>
      <c r="F248" s="26" t="n">
        <v>5399</v>
      </c>
      <c r="G248" s="19" t="n">
        <f aca="false">F248/E248</f>
        <v>0.199985183538912</v>
      </c>
      <c r="H248" s="27" t="n">
        <v>44855</v>
      </c>
    </row>
    <row r="249" customFormat="false" ht="12.8" hidden="false" customHeight="false" outlineLevel="0" collapsed="false">
      <c r="A249" s="13" t="s">
        <v>441</v>
      </c>
      <c r="B249" s="14" t="s">
        <v>16</v>
      </c>
      <c r="C249" s="13" t="s">
        <v>442</v>
      </c>
      <c r="D249" s="13" t="s">
        <v>27</v>
      </c>
      <c r="E249" s="17" t="n">
        <v>164284</v>
      </c>
      <c r="F249" s="18" t="n">
        <v>57499</v>
      </c>
      <c r="G249" s="19" t="n">
        <f aca="false">F249/E249</f>
        <v>0.349997565191985</v>
      </c>
      <c r="H249" s="20" t="n">
        <v>44644</v>
      </c>
    </row>
    <row r="250" customFormat="false" ht="12.8" hidden="false" customHeight="false" outlineLevel="0" collapsed="false">
      <c r="A250" s="13" t="s">
        <v>443</v>
      </c>
      <c r="B250" s="14" t="s">
        <v>19</v>
      </c>
      <c r="C250" s="15" t="s">
        <v>444</v>
      </c>
      <c r="D250" s="13" t="s">
        <v>14</v>
      </c>
      <c r="E250" s="25" t="n">
        <v>48027</v>
      </c>
      <c r="F250" s="18" t="n">
        <v>10566</v>
      </c>
      <c r="G250" s="19" t="n">
        <f aca="false">F250/E250</f>
        <v>0.22000124929727</v>
      </c>
      <c r="H250" s="20" t="n">
        <v>44748</v>
      </c>
    </row>
    <row r="251" customFormat="false" ht="12.8" hidden="false" customHeight="false" outlineLevel="0" collapsed="false">
      <c r="A251" s="13" t="s">
        <v>443</v>
      </c>
      <c r="B251" s="14" t="s">
        <v>19</v>
      </c>
      <c r="C251" s="15" t="s">
        <v>445</v>
      </c>
      <c r="D251" s="16" t="s">
        <v>12</v>
      </c>
      <c r="E251" s="25" t="n">
        <v>25460</v>
      </c>
      <c r="F251" s="18" t="n">
        <v>8911</v>
      </c>
      <c r="G251" s="19" t="n">
        <f aca="false">F251/E251</f>
        <v>0.35</v>
      </c>
      <c r="H251" s="20" t="n">
        <v>44720</v>
      </c>
    </row>
    <row r="252" customFormat="false" ht="12.8" hidden="false" customHeight="false" outlineLevel="0" collapsed="false">
      <c r="A252" s="13" t="s">
        <v>446</v>
      </c>
      <c r="B252" s="14" t="s">
        <v>19</v>
      </c>
      <c r="C252" s="15" t="s">
        <v>447</v>
      </c>
      <c r="D252" s="13" t="s">
        <v>14</v>
      </c>
      <c r="E252" s="17" t="n">
        <v>141939</v>
      </c>
      <c r="F252" s="18" t="n">
        <v>42582</v>
      </c>
      <c r="G252" s="19" t="n">
        <f aca="false">F252/E252</f>
        <v>0.300002113584004</v>
      </c>
      <c r="H252" s="20" t="n">
        <v>44720</v>
      </c>
    </row>
    <row r="253" customFormat="false" ht="12.8" hidden="false" customHeight="false" outlineLevel="0" collapsed="false">
      <c r="A253" s="13" t="s">
        <v>448</v>
      </c>
      <c r="B253" s="14" t="s">
        <v>16</v>
      </c>
      <c r="C253" s="15" t="s">
        <v>449</v>
      </c>
      <c r="D253" s="13" t="s">
        <v>81</v>
      </c>
      <c r="E253" s="17" t="n">
        <v>8242</v>
      </c>
      <c r="F253" s="18" t="n">
        <v>3296</v>
      </c>
      <c r="G253" s="19" t="n">
        <f aca="false">F253/E253</f>
        <v>0.399902936180539</v>
      </c>
      <c r="H253" s="20" t="n">
        <v>44769</v>
      </c>
    </row>
    <row r="254" customFormat="false" ht="12.8" hidden="false" customHeight="false" outlineLevel="0" collapsed="false">
      <c r="A254" s="13" t="s">
        <v>450</v>
      </c>
      <c r="B254" s="14" t="s">
        <v>19</v>
      </c>
      <c r="C254" s="15" t="s">
        <v>246</v>
      </c>
      <c r="D254" s="16" t="s">
        <v>12</v>
      </c>
      <c r="E254" s="17" t="n">
        <v>46244</v>
      </c>
      <c r="F254" s="18" t="n">
        <v>13873</v>
      </c>
      <c r="G254" s="19" t="n">
        <f aca="false">F254/E254</f>
        <v>0.299995675114609</v>
      </c>
      <c r="H254" s="20" t="n">
        <v>44720</v>
      </c>
    </row>
    <row r="255" customFormat="false" ht="12.8" hidden="false" customHeight="false" outlineLevel="0" collapsed="false">
      <c r="A255" s="13" t="s">
        <v>450</v>
      </c>
      <c r="B255" s="14" t="s">
        <v>19</v>
      </c>
      <c r="C255" s="15" t="s">
        <v>451</v>
      </c>
      <c r="D255" s="16" t="s">
        <v>12</v>
      </c>
      <c r="E255" s="25" t="n">
        <v>20185</v>
      </c>
      <c r="F255" s="18" t="n">
        <v>6056</v>
      </c>
      <c r="G255" s="19" t="n">
        <f aca="false">F255/E255</f>
        <v>0.300024770869457</v>
      </c>
      <c r="H255" s="20" t="n">
        <v>44720</v>
      </c>
    </row>
    <row r="256" s="40" customFormat="true" ht="12.8" hidden="false" customHeight="false" outlineLevel="0" collapsed="false">
      <c r="A256" s="21" t="s">
        <v>452</v>
      </c>
      <c r="B256" s="22" t="s">
        <v>25</v>
      </c>
      <c r="C256" s="23" t="s">
        <v>453</v>
      </c>
      <c r="D256" s="21" t="s">
        <v>12</v>
      </c>
      <c r="E256" s="25" t="n">
        <v>14343</v>
      </c>
      <c r="F256" s="26" t="n">
        <v>5020</v>
      </c>
      <c r="G256" s="19" t="n">
        <f aca="false">F256/E256</f>
        <v>0.349996513978944</v>
      </c>
      <c r="H256" s="27" t="n">
        <v>44734</v>
      </c>
      <c r="I256" s="39"/>
    </row>
    <row r="257" s="40" customFormat="true" ht="12.8" hidden="false" customHeight="false" outlineLevel="0" collapsed="false">
      <c r="A257" s="28" t="s">
        <v>454</v>
      </c>
      <c r="B257" s="22" t="s">
        <v>25</v>
      </c>
      <c r="C257" s="29" t="s">
        <v>455</v>
      </c>
      <c r="D257" s="24" t="s">
        <v>55</v>
      </c>
      <c r="E257" s="25" t="n">
        <v>7902</v>
      </c>
      <c r="F257" s="26" t="n">
        <v>1580</v>
      </c>
      <c r="G257" s="19" t="n">
        <f aca="false">F257/E257</f>
        <v>0.199949379903822</v>
      </c>
      <c r="H257" s="27" t="n">
        <v>44855</v>
      </c>
      <c r="I257" s="39"/>
    </row>
    <row r="258" s="40" customFormat="true" ht="12.8" hidden="false" customHeight="false" outlineLevel="0" collapsed="false">
      <c r="A258" s="28" t="s">
        <v>456</v>
      </c>
      <c r="B258" s="22" t="s">
        <v>25</v>
      </c>
      <c r="C258" s="29" t="s">
        <v>457</v>
      </c>
      <c r="D258" s="24" t="s">
        <v>55</v>
      </c>
      <c r="E258" s="25" t="n">
        <v>17467</v>
      </c>
      <c r="F258" s="26" t="n">
        <v>3493</v>
      </c>
      <c r="G258" s="19" t="n">
        <f aca="false">F258/E258</f>
        <v>0.19997709967367</v>
      </c>
      <c r="H258" s="27" t="n">
        <v>44855</v>
      </c>
      <c r="I258" s="39"/>
    </row>
    <row r="259" s="40" customFormat="true" ht="12.8" hidden="false" customHeight="false" outlineLevel="0" collapsed="false">
      <c r="A259" s="13" t="s">
        <v>458</v>
      </c>
      <c r="B259" s="14" t="s">
        <v>16</v>
      </c>
      <c r="C259" s="15" t="s">
        <v>459</v>
      </c>
      <c r="D259" s="13" t="s">
        <v>81</v>
      </c>
      <c r="E259" s="17" t="n">
        <v>18917</v>
      </c>
      <c r="F259" s="18" t="n">
        <v>3783</v>
      </c>
      <c r="G259" s="19" t="n">
        <f aca="false">F259/E259</f>
        <v>0.19997885499815</v>
      </c>
      <c r="H259" s="20" t="n">
        <v>44748</v>
      </c>
      <c r="I259" s="39"/>
    </row>
    <row r="260" s="40" customFormat="true" ht="12.8" hidden="false" customHeight="false" outlineLevel="0" collapsed="false">
      <c r="A260" s="13" t="s">
        <v>460</v>
      </c>
      <c r="B260" s="14" t="s">
        <v>10</v>
      </c>
      <c r="C260" s="15" t="s">
        <v>461</v>
      </c>
      <c r="D260" s="13" t="s">
        <v>12</v>
      </c>
      <c r="E260" s="17" t="n">
        <v>78032</v>
      </c>
      <c r="F260" s="18" t="n">
        <v>35114</v>
      </c>
      <c r="G260" s="19" t="n">
        <f aca="false">F260/E260</f>
        <v>0.449994873897888</v>
      </c>
      <c r="H260" s="20" t="n">
        <v>44764</v>
      </c>
      <c r="I260" s="39"/>
    </row>
    <row r="261" s="40" customFormat="true" ht="12.8" hidden="false" customHeight="false" outlineLevel="0" collapsed="false">
      <c r="A261" s="13" t="s">
        <v>460</v>
      </c>
      <c r="B261" s="14" t="s">
        <v>10</v>
      </c>
      <c r="C261" s="15" t="s">
        <v>462</v>
      </c>
      <c r="D261" s="13" t="s">
        <v>12</v>
      </c>
      <c r="E261" s="25" t="n">
        <v>339068</v>
      </c>
      <c r="F261" s="18" t="n">
        <v>152580</v>
      </c>
      <c r="G261" s="19" t="n">
        <f aca="false">F261/E261</f>
        <v>0.449998230443451</v>
      </c>
      <c r="H261" s="20" t="n">
        <v>44722</v>
      </c>
      <c r="I261" s="39"/>
    </row>
    <row r="262" s="40" customFormat="true" ht="12.8" hidden="false" customHeight="false" outlineLevel="0" collapsed="false">
      <c r="A262" s="21" t="s">
        <v>463</v>
      </c>
      <c r="B262" s="22" t="s">
        <v>25</v>
      </c>
      <c r="C262" s="23" t="s">
        <v>464</v>
      </c>
      <c r="D262" s="21" t="s">
        <v>81</v>
      </c>
      <c r="E262" s="25" t="n">
        <v>90537</v>
      </c>
      <c r="F262" s="26" t="n">
        <v>27161</v>
      </c>
      <c r="G262" s="19" t="n">
        <f aca="false">F262/E262</f>
        <v>0.299998895479196</v>
      </c>
      <c r="H262" s="27" t="n">
        <v>44734</v>
      </c>
      <c r="I262" s="39"/>
    </row>
    <row r="263" s="40" customFormat="true" ht="12.8" hidden="false" customHeight="false" outlineLevel="0" collapsed="false">
      <c r="A263" s="13" t="s">
        <v>465</v>
      </c>
      <c r="B263" s="14" t="s">
        <v>10</v>
      </c>
      <c r="C263" s="15" t="s">
        <v>466</v>
      </c>
      <c r="D263" s="13" t="s">
        <v>12</v>
      </c>
      <c r="E263" s="25" t="n">
        <v>23735</v>
      </c>
      <c r="F263" s="18" t="n">
        <v>8307</v>
      </c>
      <c r="G263" s="19" t="n">
        <f aca="false">F263/E263</f>
        <v>0.34998946703181</v>
      </c>
      <c r="H263" s="20" t="n">
        <v>44764</v>
      </c>
      <c r="I263" s="39"/>
    </row>
    <row r="264" s="40" customFormat="true" ht="12.8" hidden="false" customHeight="false" outlineLevel="0" collapsed="false">
      <c r="A264" s="13" t="s">
        <v>465</v>
      </c>
      <c r="B264" s="14" t="s">
        <v>10</v>
      </c>
      <c r="C264" s="15" t="s">
        <v>467</v>
      </c>
      <c r="D264" s="13" t="s">
        <v>27</v>
      </c>
      <c r="E264" s="17" t="n">
        <v>6707</v>
      </c>
      <c r="F264" s="18" t="n">
        <v>2347</v>
      </c>
      <c r="G264" s="19" t="n">
        <f aca="false">F264/E264</f>
        <v>0.349932905919189</v>
      </c>
      <c r="H264" s="20" t="n">
        <v>44764</v>
      </c>
      <c r="I264" s="39"/>
    </row>
    <row r="265" s="42" customFormat="true" ht="12.8" hidden="false" customHeight="false" outlineLevel="0" collapsed="false">
      <c r="A265" s="13" t="s">
        <v>468</v>
      </c>
      <c r="B265" s="14" t="s">
        <v>16</v>
      </c>
      <c r="C265" s="15" t="s">
        <v>469</v>
      </c>
      <c r="D265" s="13" t="s">
        <v>14</v>
      </c>
      <c r="E265" s="17" t="n">
        <v>50651</v>
      </c>
      <c r="F265" s="18" t="n">
        <v>17728</v>
      </c>
      <c r="G265" s="19" t="n">
        <f aca="false">F265/E265</f>
        <v>0.350002961442025</v>
      </c>
      <c r="H265" s="20" t="n">
        <v>44858</v>
      </c>
      <c r="I265" s="41"/>
    </row>
    <row r="266" s="40" customFormat="true" ht="12.8" hidden="false" customHeight="false" outlineLevel="0" collapsed="false">
      <c r="A266" s="13" t="s">
        <v>470</v>
      </c>
      <c r="B266" s="14" t="s">
        <v>16</v>
      </c>
      <c r="C266" s="15" t="s">
        <v>471</v>
      </c>
      <c r="D266" s="13" t="s">
        <v>27</v>
      </c>
      <c r="E266" s="17" t="n">
        <v>33290</v>
      </c>
      <c r="F266" s="18" t="n">
        <v>9987</v>
      </c>
      <c r="G266" s="19" t="n">
        <f aca="false">F266/E266</f>
        <v>0.3</v>
      </c>
      <c r="H266" s="20" t="n">
        <v>44858</v>
      </c>
      <c r="I266" s="39"/>
    </row>
    <row r="267" s="40" customFormat="true" ht="17.5" hidden="false" customHeight="false" outlineLevel="0" collapsed="false">
      <c r="A267" s="13" t="s">
        <v>472</v>
      </c>
      <c r="B267" s="14" t="s">
        <v>16</v>
      </c>
      <c r="C267" s="15" t="s">
        <v>473</v>
      </c>
      <c r="D267" s="13" t="s">
        <v>27</v>
      </c>
      <c r="E267" s="17" t="n">
        <v>889154</v>
      </c>
      <c r="F267" s="18" t="n">
        <v>187730</v>
      </c>
      <c r="G267" s="19" t="n">
        <f aca="false">F267/E267</f>
        <v>0.211133279499389</v>
      </c>
      <c r="H267" s="20" t="n">
        <v>44748</v>
      </c>
      <c r="I267" s="39"/>
    </row>
    <row r="268" s="40" customFormat="true" ht="17.5" hidden="false" customHeight="false" outlineLevel="0" collapsed="false">
      <c r="A268" s="13" t="s">
        <v>474</v>
      </c>
      <c r="B268" s="14" t="s">
        <v>16</v>
      </c>
      <c r="C268" s="15" t="s">
        <v>475</v>
      </c>
      <c r="D268" s="13" t="s">
        <v>12</v>
      </c>
      <c r="E268" s="17" t="n">
        <v>9353</v>
      </c>
      <c r="F268" s="18" t="n">
        <v>3741</v>
      </c>
      <c r="G268" s="19" t="n">
        <f aca="false">F268/E268</f>
        <v>0.399978616486689</v>
      </c>
      <c r="H268" s="20" t="n">
        <v>44748</v>
      </c>
      <c r="I268" s="39"/>
    </row>
    <row r="269" s="40" customFormat="true" ht="12.8" hidden="false" customHeight="false" outlineLevel="0" collapsed="false">
      <c r="A269" s="13" t="s">
        <v>474</v>
      </c>
      <c r="B269" s="14" t="s">
        <v>16</v>
      </c>
      <c r="C269" s="15" t="s">
        <v>476</v>
      </c>
      <c r="D269" s="13" t="s">
        <v>12</v>
      </c>
      <c r="E269" s="17" t="n">
        <v>45500</v>
      </c>
      <c r="F269" s="18" t="n">
        <v>18200</v>
      </c>
      <c r="G269" s="19" t="n">
        <f aca="false">F269/E269</f>
        <v>0.4</v>
      </c>
      <c r="H269" s="20" t="n">
        <v>44748</v>
      </c>
    </row>
    <row r="270" s="40" customFormat="true" ht="12.8" hidden="false" customHeight="false" outlineLevel="0" collapsed="false">
      <c r="A270" s="13" t="s">
        <v>474</v>
      </c>
      <c r="B270" s="14" t="s">
        <v>16</v>
      </c>
      <c r="C270" s="13" t="s">
        <v>477</v>
      </c>
      <c r="D270" s="13" t="s">
        <v>12</v>
      </c>
      <c r="E270" s="17" t="n">
        <v>21750</v>
      </c>
      <c r="F270" s="18" t="n">
        <v>8700</v>
      </c>
      <c r="G270" s="19" t="n">
        <f aca="false">F270/E270</f>
        <v>0.4</v>
      </c>
      <c r="H270" s="20" t="n">
        <v>44644</v>
      </c>
    </row>
    <row r="271" s="40" customFormat="true" ht="12.8" hidden="false" customHeight="false" outlineLevel="0" collapsed="false">
      <c r="A271" s="13" t="s">
        <v>478</v>
      </c>
      <c r="B271" s="14" t="s">
        <v>16</v>
      </c>
      <c r="C271" s="15" t="s">
        <v>479</v>
      </c>
      <c r="D271" s="13" t="s">
        <v>14</v>
      </c>
      <c r="E271" s="17" t="n">
        <v>33140</v>
      </c>
      <c r="F271" s="18" t="n">
        <v>11599</v>
      </c>
      <c r="G271" s="19" t="n">
        <f aca="false">F271/E271</f>
        <v>0.35</v>
      </c>
      <c r="H271" s="20" t="n">
        <v>44858</v>
      </c>
    </row>
    <row r="272" s="40" customFormat="true" ht="17.5" hidden="false" customHeight="false" outlineLevel="0" collapsed="false">
      <c r="A272" s="13" t="s">
        <v>480</v>
      </c>
      <c r="B272" s="14" t="s">
        <v>16</v>
      </c>
      <c r="C272" s="15" t="s">
        <v>481</v>
      </c>
      <c r="D272" s="13" t="s">
        <v>12</v>
      </c>
      <c r="E272" s="17" t="n">
        <v>861778</v>
      </c>
      <c r="F272" s="18" t="n">
        <v>250000</v>
      </c>
      <c r="G272" s="19" t="n">
        <f aca="false">F272/E272</f>
        <v>0.290097913847882</v>
      </c>
      <c r="H272" s="20" t="n">
        <v>44748</v>
      </c>
      <c r="I272" s="39"/>
    </row>
    <row r="273" s="40" customFormat="true" ht="12.8" hidden="false" customHeight="false" outlineLevel="0" collapsed="false">
      <c r="A273" s="13" t="s">
        <v>480</v>
      </c>
      <c r="B273" s="14" t="s">
        <v>16</v>
      </c>
      <c r="C273" s="15" t="s">
        <v>482</v>
      </c>
      <c r="D273" s="13" t="s">
        <v>27</v>
      </c>
      <c r="E273" s="17" t="n">
        <v>79575</v>
      </c>
      <c r="F273" s="18" t="n">
        <v>23873</v>
      </c>
      <c r="G273" s="19" t="n">
        <f aca="false">F273/E273</f>
        <v>0.300006283380459</v>
      </c>
      <c r="H273" s="20" t="n">
        <v>44644</v>
      </c>
      <c r="I273" s="39"/>
    </row>
    <row r="274" s="40" customFormat="true" ht="12.8" hidden="false" customHeight="false" outlineLevel="0" collapsed="false">
      <c r="A274" s="13" t="s">
        <v>483</v>
      </c>
      <c r="B274" s="14" t="s">
        <v>16</v>
      </c>
      <c r="C274" s="15" t="s">
        <v>484</v>
      </c>
      <c r="D274" s="13" t="s">
        <v>12</v>
      </c>
      <c r="E274" s="17" t="n">
        <v>353695</v>
      </c>
      <c r="F274" s="18" t="n">
        <v>141478</v>
      </c>
      <c r="G274" s="19" t="n">
        <f aca="false">F274/E274</f>
        <v>0.4</v>
      </c>
      <c r="H274" s="20" t="n">
        <v>44748</v>
      </c>
      <c r="I274" s="39"/>
    </row>
    <row r="275" s="40" customFormat="true" ht="12.8" hidden="false" customHeight="false" outlineLevel="0" collapsed="false">
      <c r="A275" s="28" t="s">
        <v>485</v>
      </c>
      <c r="B275" s="22" t="s">
        <v>25</v>
      </c>
      <c r="C275" s="29" t="s">
        <v>49</v>
      </c>
      <c r="D275" s="24" t="s">
        <v>14</v>
      </c>
      <c r="E275" s="25" t="n">
        <v>22800</v>
      </c>
      <c r="F275" s="26" t="n">
        <v>7800</v>
      </c>
      <c r="G275" s="19" t="n">
        <f aca="false">F275/E275</f>
        <v>0.342105263157895</v>
      </c>
      <c r="H275" s="27" t="n">
        <v>44855</v>
      </c>
      <c r="I275" s="39"/>
    </row>
    <row r="276" s="40" customFormat="true" ht="12.8" hidden="false" customHeight="false" outlineLevel="0" collapsed="false">
      <c r="A276" s="13" t="s">
        <v>486</v>
      </c>
      <c r="B276" s="14" t="s">
        <v>19</v>
      </c>
      <c r="C276" s="15" t="s">
        <v>487</v>
      </c>
      <c r="D276" s="13" t="s">
        <v>27</v>
      </c>
      <c r="E276" s="25" t="n">
        <v>43522</v>
      </c>
      <c r="F276" s="18" t="n">
        <v>15233</v>
      </c>
      <c r="G276" s="19" t="n">
        <f aca="false">F276/E276</f>
        <v>0.350006893065576</v>
      </c>
      <c r="H276" s="20" t="n">
        <v>44720</v>
      </c>
      <c r="I276" s="39"/>
    </row>
    <row r="277" s="40" customFormat="true" ht="12.8" hidden="false" customHeight="false" outlineLevel="0" collapsed="false">
      <c r="A277" s="28" t="s">
        <v>488</v>
      </c>
      <c r="B277" s="22" t="s">
        <v>25</v>
      </c>
      <c r="C277" s="29" t="s">
        <v>489</v>
      </c>
      <c r="D277" s="24" t="s">
        <v>55</v>
      </c>
      <c r="E277" s="25" t="n">
        <v>24244</v>
      </c>
      <c r="F277" s="26" t="n">
        <v>4848</v>
      </c>
      <c r="G277" s="19" t="n">
        <f aca="false">F277/E277</f>
        <v>0.199967002144861</v>
      </c>
      <c r="H277" s="27" t="n">
        <v>44855</v>
      </c>
    </row>
    <row r="278" s="40" customFormat="true" ht="12.8" hidden="false" customHeight="false" outlineLevel="0" collapsed="false">
      <c r="A278" s="13" t="s">
        <v>490</v>
      </c>
      <c r="B278" s="14" t="s">
        <v>16</v>
      </c>
      <c r="C278" s="15" t="s">
        <v>491</v>
      </c>
      <c r="D278" s="13" t="s">
        <v>14</v>
      </c>
      <c r="E278" s="17" t="n">
        <v>20581</v>
      </c>
      <c r="F278" s="18" t="n">
        <v>7203</v>
      </c>
      <c r="G278" s="19" t="n">
        <f aca="false">F278/E278</f>
        <v>0.349982994023614</v>
      </c>
      <c r="H278" s="20" t="n">
        <v>44858</v>
      </c>
    </row>
    <row r="279" s="40" customFormat="true" ht="12.8" hidden="false" customHeight="false" outlineLevel="0" collapsed="false">
      <c r="A279" s="21" t="s">
        <v>492</v>
      </c>
      <c r="B279" s="22" t="s">
        <v>25</v>
      </c>
      <c r="C279" s="23" t="s">
        <v>88</v>
      </c>
      <c r="D279" s="24" t="s">
        <v>27</v>
      </c>
      <c r="E279" s="25" t="n">
        <v>32095</v>
      </c>
      <c r="F279" s="26" t="n">
        <v>9628</v>
      </c>
      <c r="G279" s="19" t="n">
        <f aca="false">F279/E279</f>
        <v>0.299984421249416</v>
      </c>
      <c r="H279" s="27" t="n">
        <v>44734</v>
      </c>
    </row>
    <row r="280" s="40" customFormat="true" ht="12.8" hidden="false" customHeight="false" outlineLevel="0" collapsed="false">
      <c r="A280" s="13" t="s">
        <v>493</v>
      </c>
      <c r="B280" s="14" t="s">
        <v>16</v>
      </c>
      <c r="C280" s="15" t="s">
        <v>494</v>
      </c>
      <c r="D280" s="13" t="s">
        <v>12</v>
      </c>
      <c r="E280" s="17" t="n">
        <v>711149</v>
      </c>
      <c r="F280" s="18" t="n">
        <v>213344</v>
      </c>
      <c r="G280" s="19" t="n">
        <f aca="false">F280/E280</f>
        <v>0.299999015677446</v>
      </c>
      <c r="H280" s="20" t="n">
        <v>44748</v>
      </c>
    </row>
    <row r="281" s="40" customFormat="true" ht="12.8" hidden="false" customHeight="false" outlineLevel="0" collapsed="false">
      <c r="A281" s="13" t="s">
        <v>495</v>
      </c>
      <c r="B281" s="14" t="s">
        <v>19</v>
      </c>
      <c r="C281" s="15" t="s">
        <v>496</v>
      </c>
      <c r="D281" s="13" t="s">
        <v>81</v>
      </c>
      <c r="E281" s="17" t="n">
        <v>16117</v>
      </c>
      <c r="F281" s="18" t="n">
        <v>4835</v>
      </c>
      <c r="G281" s="19" t="n">
        <f aca="false">F281/E281</f>
        <v>0.299993795371347</v>
      </c>
      <c r="H281" s="20" t="n">
        <v>44655</v>
      </c>
    </row>
    <row r="282" s="40" customFormat="true" ht="12.8" hidden="false" customHeight="false" outlineLevel="0" collapsed="false">
      <c r="A282" s="13" t="s">
        <v>497</v>
      </c>
      <c r="B282" s="14" t="s">
        <v>19</v>
      </c>
      <c r="C282" s="15" t="s">
        <v>498</v>
      </c>
      <c r="D282" s="13" t="s">
        <v>14</v>
      </c>
      <c r="E282" s="17" t="n">
        <v>39017</v>
      </c>
      <c r="F282" s="18" t="n">
        <v>11705</v>
      </c>
      <c r="G282" s="19" t="n">
        <f aca="false">F282/E282</f>
        <v>0.299997437014635</v>
      </c>
      <c r="H282" s="20" t="n">
        <v>44748</v>
      </c>
    </row>
    <row r="283" s="40" customFormat="true" ht="12.8" hidden="false" customHeight="false" outlineLevel="0" collapsed="false">
      <c r="A283" s="13" t="s">
        <v>497</v>
      </c>
      <c r="B283" s="14" t="s">
        <v>19</v>
      </c>
      <c r="C283" s="15" t="s">
        <v>499</v>
      </c>
      <c r="D283" s="16" t="s">
        <v>12</v>
      </c>
      <c r="E283" s="25" t="n">
        <v>325531</v>
      </c>
      <c r="F283" s="18" t="n">
        <v>97659</v>
      </c>
      <c r="G283" s="19" t="n">
        <f aca="false">F283/E283</f>
        <v>0.299999078428783</v>
      </c>
      <c r="H283" s="20" t="n">
        <v>44720</v>
      </c>
    </row>
    <row r="284" s="40" customFormat="true" ht="12.8" hidden="false" customHeight="false" outlineLevel="0" collapsed="false">
      <c r="A284" s="13" t="s">
        <v>500</v>
      </c>
      <c r="B284" s="14" t="s">
        <v>19</v>
      </c>
      <c r="C284" s="15" t="s">
        <v>501</v>
      </c>
      <c r="D284" s="13" t="s">
        <v>14</v>
      </c>
      <c r="E284" s="25" t="n">
        <v>12092</v>
      </c>
      <c r="F284" s="18" t="n">
        <v>3628</v>
      </c>
      <c r="G284" s="19" t="n">
        <f aca="false">F284/E284</f>
        <v>0.30003307972213</v>
      </c>
      <c r="H284" s="20" t="n">
        <v>44720</v>
      </c>
    </row>
    <row r="285" s="40" customFormat="true" ht="12.8" hidden="false" customHeight="false" outlineLevel="0" collapsed="false">
      <c r="A285" s="13" t="s">
        <v>500</v>
      </c>
      <c r="B285" s="14" t="s">
        <v>19</v>
      </c>
      <c r="C285" s="15" t="s">
        <v>502</v>
      </c>
      <c r="D285" s="16" t="s">
        <v>12</v>
      </c>
      <c r="E285" s="17" t="n">
        <v>7427</v>
      </c>
      <c r="F285" s="18" t="n">
        <v>2228</v>
      </c>
      <c r="G285" s="19" t="n">
        <f aca="false">F285/E285</f>
        <v>0.299986535613303</v>
      </c>
      <c r="H285" s="20" t="n">
        <v>44720</v>
      </c>
    </row>
    <row r="286" s="40" customFormat="true" ht="12.8" hidden="false" customHeight="false" outlineLevel="0" collapsed="false">
      <c r="A286" s="21" t="s">
        <v>503</v>
      </c>
      <c r="B286" s="22" t="s">
        <v>25</v>
      </c>
      <c r="C286" s="23" t="s">
        <v>504</v>
      </c>
      <c r="D286" s="21" t="s">
        <v>14</v>
      </c>
      <c r="E286" s="25" t="n">
        <v>33500</v>
      </c>
      <c r="F286" s="26" t="n">
        <v>13400</v>
      </c>
      <c r="G286" s="19" t="n">
        <f aca="false">F286/E286</f>
        <v>0.4</v>
      </c>
      <c r="H286" s="27" t="n">
        <v>44734</v>
      </c>
    </row>
    <row r="287" s="40" customFormat="true" ht="12.8" hidden="false" customHeight="false" outlineLevel="0" collapsed="false">
      <c r="A287" s="28" t="s">
        <v>505</v>
      </c>
      <c r="B287" s="22" t="s">
        <v>25</v>
      </c>
      <c r="C287" s="29" t="s">
        <v>506</v>
      </c>
      <c r="D287" s="21" t="s">
        <v>12</v>
      </c>
      <c r="E287" s="25" t="n">
        <v>12752</v>
      </c>
      <c r="F287" s="26" t="n">
        <v>4463</v>
      </c>
      <c r="G287" s="19" t="n">
        <f aca="false">F287/E287</f>
        <v>0.349984316185696</v>
      </c>
      <c r="H287" s="27" t="n">
        <v>44855</v>
      </c>
    </row>
    <row r="288" s="40" customFormat="true" ht="12.8" hidden="false" customHeight="false" outlineLevel="0" collapsed="false">
      <c r="A288" s="28" t="s">
        <v>507</v>
      </c>
      <c r="B288" s="22" t="s">
        <v>25</v>
      </c>
      <c r="C288" s="29" t="s">
        <v>508</v>
      </c>
      <c r="D288" s="24" t="s">
        <v>55</v>
      </c>
      <c r="E288" s="25" t="n">
        <v>31420</v>
      </c>
      <c r="F288" s="26" t="n">
        <v>6284</v>
      </c>
      <c r="G288" s="19" t="n">
        <f aca="false">F288/E288</f>
        <v>0.2</v>
      </c>
      <c r="H288" s="27" t="n">
        <v>44855</v>
      </c>
    </row>
    <row r="289" s="40" customFormat="true" ht="12.8" hidden="false" customHeight="false" outlineLevel="0" collapsed="false">
      <c r="A289" s="21" t="s">
        <v>509</v>
      </c>
      <c r="B289" s="22" t="s">
        <v>25</v>
      </c>
      <c r="C289" s="23" t="s">
        <v>510</v>
      </c>
      <c r="D289" s="24" t="s">
        <v>27</v>
      </c>
      <c r="E289" s="25" t="n">
        <v>23684</v>
      </c>
      <c r="F289" s="26" t="n">
        <v>9473</v>
      </c>
      <c r="G289" s="19" t="n">
        <f aca="false">F289/E289</f>
        <v>0.399974666441479</v>
      </c>
      <c r="H289" s="27" t="n">
        <v>44734</v>
      </c>
    </row>
    <row r="290" s="40" customFormat="true" ht="12.8" hidden="false" customHeight="false" outlineLevel="0" collapsed="false">
      <c r="A290" s="13" t="s">
        <v>511</v>
      </c>
      <c r="B290" s="14" t="s">
        <v>16</v>
      </c>
      <c r="C290" s="13" t="s">
        <v>512</v>
      </c>
      <c r="D290" s="13" t="s">
        <v>27</v>
      </c>
      <c r="E290" s="17" t="n">
        <v>316667</v>
      </c>
      <c r="F290" s="18" t="n">
        <v>95000</v>
      </c>
      <c r="G290" s="19" t="n">
        <f aca="false">F290/E290</f>
        <v>0.299999684210859</v>
      </c>
      <c r="H290" s="20" t="n">
        <v>44644</v>
      </c>
    </row>
    <row r="291" s="40" customFormat="true" ht="12.8" hidden="false" customHeight="false" outlineLevel="0" collapsed="false">
      <c r="A291" s="13" t="s">
        <v>513</v>
      </c>
      <c r="B291" s="14" t="s">
        <v>16</v>
      </c>
      <c r="C291" s="15" t="s">
        <v>514</v>
      </c>
      <c r="D291" s="13" t="s">
        <v>27</v>
      </c>
      <c r="E291" s="17" t="n">
        <v>13380</v>
      </c>
      <c r="F291" s="18" t="n">
        <v>4014</v>
      </c>
      <c r="G291" s="19" t="n">
        <f aca="false">F291/E291</f>
        <v>0.3</v>
      </c>
      <c r="H291" s="20" t="n">
        <v>44698</v>
      </c>
    </row>
    <row r="292" s="40" customFormat="true" ht="17.5" hidden="false" customHeight="false" outlineLevel="0" collapsed="false">
      <c r="A292" s="13" t="s">
        <v>513</v>
      </c>
      <c r="B292" s="14" t="s">
        <v>16</v>
      </c>
      <c r="C292" s="15" t="s">
        <v>515</v>
      </c>
      <c r="D292" s="13" t="s">
        <v>27</v>
      </c>
      <c r="E292" s="17" t="n">
        <v>199275</v>
      </c>
      <c r="F292" s="18" t="n">
        <v>59783</v>
      </c>
      <c r="G292" s="19" t="n">
        <f aca="false">F292/E292</f>
        <v>0.300002509095471</v>
      </c>
      <c r="H292" s="20" t="n">
        <v>44644</v>
      </c>
    </row>
    <row r="293" s="40" customFormat="true" ht="12.8" hidden="false" customHeight="false" outlineLevel="0" collapsed="false">
      <c r="A293" s="13" t="s">
        <v>516</v>
      </c>
      <c r="B293" s="14" t="s">
        <v>10</v>
      </c>
      <c r="C293" s="15" t="s">
        <v>517</v>
      </c>
      <c r="D293" s="13" t="s">
        <v>12</v>
      </c>
      <c r="E293" s="25" t="n">
        <v>102995</v>
      </c>
      <c r="F293" s="18" t="n">
        <v>36048</v>
      </c>
      <c r="G293" s="19" t="n">
        <f aca="false">F293/E293</f>
        <v>0.349997572697704</v>
      </c>
      <c r="H293" s="20" t="n">
        <v>44764</v>
      </c>
    </row>
    <row r="294" s="40" customFormat="true" ht="12.8" hidden="false" customHeight="false" outlineLevel="0" collapsed="false">
      <c r="A294" s="21" t="s">
        <v>518</v>
      </c>
      <c r="B294" s="22" t="s">
        <v>25</v>
      </c>
      <c r="C294" s="23" t="s">
        <v>519</v>
      </c>
      <c r="D294" s="21" t="s">
        <v>14</v>
      </c>
      <c r="E294" s="25" t="n">
        <v>26493</v>
      </c>
      <c r="F294" s="26" t="n">
        <v>9272</v>
      </c>
      <c r="G294" s="19" t="n">
        <f aca="false">F294/E294</f>
        <v>0.349979239799192</v>
      </c>
      <c r="H294" s="27" t="n">
        <v>44734</v>
      </c>
    </row>
    <row r="295" s="40" customFormat="true" ht="12.8" hidden="false" customHeight="false" outlineLevel="0" collapsed="false">
      <c r="A295" s="13" t="s">
        <v>520</v>
      </c>
      <c r="B295" s="14" t="s">
        <v>16</v>
      </c>
      <c r="C295" s="15" t="s">
        <v>521</v>
      </c>
      <c r="D295" s="13" t="s">
        <v>14</v>
      </c>
      <c r="E295" s="17" t="n">
        <v>26588</v>
      </c>
      <c r="F295" s="18" t="n">
        <v>9305</v>
      </c>
      <c r="G295" s="19" t="n">
        <f aca="false">F295/E295</f>
        <v>0.349969911238153</v>
      </c>
      <c r="H295" s="20" t="n">
        <v>44858</v>
      </c>
    </row>
    <row r="296" s="40" customFormat="true" ht="12.8" hidden="false" customHeight="false" outlineLevel="0" collapsed="false">
      <c r="A296" s="13" t="s">
        <v>522</v>
      </c>
      <c r="B296" s="14" t="s">
        <v>16</v>
      </c>
      <c r="C296" s="15" t="s">
        <v>523</v>
      </c>
      <c r="D296" s="13" t="s">
        <v>27</v>
      </c>
      <c r="E296" s="17" t="n">
        <v>14062</v>
      </c>
      <c r="F296" s="18" t="n">
        <v>4219</v>
      </c>
      <c r="G296" s="19" t="n">
        <f aca="false">F296/E296</f>
        <v>0.300028445455838</v>
      </c>
      <c r="H296" s="20" t="n">
        <v>44698</v>
      </c>
      <c r="I296" s="39"/>
    </row>
    <row r="297" s="40" customFormat="true" ht="12.8" hidden="false" customHeight="false" outlineLevel="0" collapsed="false">
      <c r="A297" s="13" t="s">
        <v>522</v>
      </c>
      <c r="B297" s="14" t="s">
        <v>16</v>
      </c>
      <c r="C297" s="15" t="s">
        <v>524</v>
      </c>
      <c r="D297" s="13" t="s">
        <v>81</v>
      </c>
      <c r="E297" s="17" t="n">
        <v>48271</v>
      </c>
      <c r="F297" s="18" t="n">
        <v>14481</v>
      </c>
      <c r="G297" s="19" t="n">
        <f aca="false">F297/E297</f>
        <v>0.299993785088355</v>
      </c>
      <c r="H297" s="20" t="n">
        <v>44858</v>
      </c>
      <c r="I297" s="39"/>
    </row>
    <row r="298" s="40" customFormat="true" ht="12.8" hidden="false" customHeight="false" outlineLevel="0" collapsed="false">
      <c r="A298" s="13" t="s">
        <v>525</v>
      </c>
      <c r="B298" s="14" t="s">
        <v>10</v>
      </c>
      <c r="C298" s="15" t="s">
        <v>526</v>
      </c>
      <c r="D298" s="13" t="s">
        <v>14</v>
      </c>
      <c r="E298" s="25" t="n">
        <v>24035</v>
      </c>
      <c r="F298" s="18" t="n">
        <v>8412</v>
      </c>
      <c r="G298" s="19" t="n">
        <f aca="false">F298/E298</f>
        <v>0.349989598502184</v>
      </c>
      <c r="H298" s="20" t="n">
        <v>44764</v>
      </c>
      <c r="I298" s="39"/>
    </row>
    <row r="299" s="40" customFormat="true" ht="12.8" hidden="false" customHeight="false" outlineLevel="0" collapsed="false">
      <c r="A299" s="13" t="s">
        <v>525</v>
      </c>
      <c r="B299" s="14" t="s">
        <v>10</v>
      </c>
      <c r="C299" s="15" t="s">
        <v>527</v>
      </c>
      <c r="D299" s="13" t="s">
        <v>12</v>
      </c>
      <c r="E299" s="17" t="n">
        <v>7200</v>
      </c>
      <c r="F299" s="18" t="n">
        <v>2520</v>
      </c>
      <c r="G299" s="19" t="n">
        <f aca="false">F299/E299</f>
        <v>0.35</v>
      </c>
      <c r="H299" s="20" t="n">
        <v>44764</v>
      </c>
      <c r="I299" s="39"/>
    </row>
    <row r="300" s="40" customFormat="true" ht="12.8" hidden="false" customHeight="false" outlineLevel="0" collapsed="false">
      <c r="A300" s="13" t="s">
        <v>528</v>
      </c>
      <c r="B300" s="14" t="s">
        <v>19</v>
      </c>
      <c r="C300" s="15" t="s">
        <v>529</v>
      </c>
      <c r="D300" s="16" t="s">
        <v>12</v>
      </c>
      <c r="E300" s="25" t="n">
        <v>23635</v>
      </c>
      <c r="F300" s="18" t="n">
        <v>20227</v>
      </c>
      <c r="G300" s="19" t="n">
        <f aca="false">F300/E300</f>
        <v>0.855807065792257</v>
      </c>
      <c r="H300" s="20" t="n">
        <v>44655</v>
      </c>
      <c r="I300" s="39"/>
    </row>
    <row r="301" s="40" customFormat="true" ht="12.8" hidden="false" customHeight="false" outlineLevel="0" collapsed="false">
      <c r="A301" s="13" t="s">
        <v>530</v>
      </c>
      <c r="B301" s="14" t="s">
        <v>10</v>
      </c>
      <c r="C301" s="15" t="s">
        <v>531</v>
      </c>
      <c r="D301" s="13" t="s">
        <v>14</v>
      </c>
      <c r="E301" s="25" t="n">
        <v>224369</v>
      </c>
      <c r="F301" s="18" t="n">
        <v>78529</v>
      </c>
      <c r="G301" s="19" t="n">
        <f aca="false">F301/E301</f>
        <v>0.349999331458446</v>
      </c>
      <c r="H301" s="20" t="n">
        <v>44764</v>
      </c>
      <c r="I301" s="39"/>
    </row>
    <row r="302" s="40" customFormat="true" ht="12.8" hidden="false" customHeight="false" outlineLevel="0" collapsed="false">
      <c r="A302" s="13" t="s">
        <v>532</v>
      </c>
      <c r="B302" s="14" t="s">
        <v>16</v>
      </c>
      <c r="C302" s="15" t="s">
        <v>533</v>
      </c>
      <c r="D302" s="13" t="s">
        <v>12</v>
      </c>
      <c r="E302" s="17" t="n">
        <v>182305</v>
      </c>
      <c r="F302" s="18" t="n">
        <v>54692</v>
      </c>
      <c r="G302" s="19" t="n">
        <f aca="false">F302/E302</f>
        <v>0.300002742656537</v>
      </c>
      <c r="H302" s="20" t="n">
        <v>44644</v>
      </c>
      <c r="I302" s="39"/>
    </row>
    <row r="303" s="40" customFormat="true" ht="12.8" hidden="false" customHeight="false" outlineLevel="0" collapsed="false">
      <c r="A303" s="13" t="s">
        <v>534</v>
      </c>
      <c r="B303" s="14" t="s">
        <v>16</v>
      </c>
      <c r="C303" s="13" t="s">
        <v>535</v>
      </c>
      <c r="D303" s="13" t="s">
        <v>27</v>
      </c>
      <c r="E303" s="17" t="n">
        <v>33284</v>
      </c>
      <c r="F303" s="18" t="n">
        <v>9985</v>
      </c>
      <c r="G303" s="19" t="n">
        <f aca="false">F303/E303</f>
        <v>0.299993991106838</v>
      </c>
      <c r="H303" s="20" t="n">
        <v>44644</v>
      </c>
      <c r="I303" s="39"/>
    </row>
    <row r="304" s="40" customFormat="true" ht="12.8" hidden="false" customHeight="false" outlineLevel="0" collapsed="false">
      <c r="A304" s="13" t="s">
        <v>534</v>
      </c>
      <c r="B304" s="14" t="s">
        <v>16</v>
      </c>
      <c r="C304" s="15" t="s">
        <v>536</v>
      </c>
      <c r="D304" s="13" t="s">
        <v>81</v>
      </c>
      <c r="E304" s="17" t="n">
        <v>58732</v>
      </c>
      <c r="F304" s="18" t="n">
        <v>17620</v>
      </c>
      <c r="G304" s="19" t="n">
        <f aca="false">F304/E304</f>
        <v>0.300006810597289</v>
      </c>
      <c r="H304" s="20" t="n">
        <v>44858</v>
      </c>
      <c r="I304" s="39"/>
    </row>
    <row r="305" s="40" customFormat="true" ht="12.8" hidden="false" customHeight="false" outlineLevel="0" collapsed="false">
      <c r="A305" s="13" t="s">
        <v>537</v>
      </c>
      <c r="B305" s="14" t="s">
        <v>19</v>
      </c>
      <c r="C305" s="15" t="s">
        <v>538</v>
      </c>
      <c r="D305" s="13" t="s">
        <v>81</v>
      </c>
      <c r="E305" s="17" t="n">
        <v>9326</v>
      </c>
      <c r="F305" s="18" t="n">
        <v>2798</v>
      </c>
      <c r="G305" s="19" t="n">
        <f aca="false">F305/E305</f>
        <v>0.300021445421403</v>
      </c>
      <c r="H305" s="20" t="n">
        <v>44720</v>
      </c>
      <c r="I305" s="39"/>
    </row>
    <row r="306" s="40" customFormat="true" ht="12.8" hidden="false" customHeight="false" outlineLevel="0" collapsed="false">
      <c r="A306" s="21" t="s">
        <v>539</v>
      </c>
      <c r="B306" s="22" t="s">
        <v>25</v>
      </c>
      <c r="C306" s="23" t="s">
        <v>540</v>
      </c>
      <c r="D306" s="21" t="s">
        <v>14</v>
      </c>
      <c r="E306" s="25" t="n">
        <v>11835</v>
      </c>
      <c r="F306" s="26" t="n">
        <v>4734</v>
      </c>
      <c r="G306" s="19" t="n">
        <f aca="false">F306/E306</f>
        <v>0.4</v>
      </c>
      <c r="H306" s="27" t="n">
        <v>44734</v>
      </c>
      <c r="I306" s="39"/>
    </row>
    <row r="307" s="40" customFormat="true" ht="12.8" hidden="false" customHeight="false" outlineLevel="0" collapsed="false">
      <c r="A307" s="21" t="s">
        <v>539</v>
      </c>
      <c r="B307" s="22" t="s">
        <v>25</v>
      </c>
      <c r="C307" s="23" t="s">
        <v>541</v>
      </c>
      <c r="D307" s="21" t="s">
        <v>81</v>
      </c>
      <c r="E307" s="25" t="n">
        <v>22296</v>
      </c>
      <c r="F307" s="26" t="n">
        <v>8918</v>
      </c>
      <c r="G307" s="19" t="n">
        <f aca="false">F307/E307</f>
        <v>0.399982059562253</v>
      </c>
      <c r="H307" s="27" t="n">
        <v>44734</v>
      </c>
      <c r="I307" s="39"/>
    </row>
    <row r="308" s="40" customFormat="true" ht="17.5" hidden="false" customHeight="false" outlineLevel="0" collapsed="false">
      <c r="A308" s="13" t="s">
        <v>542</v>
      </c>
      <c r="B308" s="14" t="s">
        <v>19</v>
      </c>
      <c r="C308" s="15" t="s">
        <v>543</v>
      </c>
      <c r="D308" s="13" t="s">
        <v>14</v>
      </c>
      <c r="E308" s="25" t="n">
        <v>244986</v>
      </c>
      <c r="F308" s="18" t="n">
        <v>73496</v>
      </c>
      <c r="G308" s="19" t="n">
        <f aca="false">F308/E308</f>
        <v>0.30000081637318</v>
      </c>
      <c r="H308" s="20" t="n">
        <v>44748</v>
      </c>
      <c r="I308" s="39"/>
    </row>
    <row r="309" s="40" customFormat="true" ht="12.8" hidden="false" customHeight="false" outlineLevel="0" collapsed="false">
      <c r="A309" s="21" t="s">
        <v>544</v>
      </c>
      <c r="B309" s="22" t="s">
        <v>25</v>
      </c>
      <c r="C309" s="23" t="s">
        <v>545</v>
      </c>
      <c r="D309" s="21" t="s">
        <v>12</v>
      </c>
      <c r="E309" s="25" t="n">
        <v>52620</v>
      </c>
      <c r="F309" s="26" t="n">
        <v>18417</v>
      </c>
      <c r="G309" s="19" t="n">
        <f aca="false">F309/E309</f>
        <v>0.35</v>
      </c>
      <c r="H309" s="27" t="n">
        <v>44734</v>
      </c>
      <c r="I309" s="39"/>
    </row>
    <row r="310" s="40" customFormat="true" ht="12.8" hidden="false" customHeight="false" outlineLevel="0" collapsed="false">
      <c r="A310" s="21" t="s">
        <v>544</v>
      </c>
      <c r="B310" s="22" t="s">
        <v>25</v>
      </c>
      <c r="C310" s="23" t="s">
        <v>546</v>
      </c>
      <c r="D310" s="21" t="s">
        <v>14</v>
      </c>
      <c r="E310" s="25" t="n">
        <v>13875</v>
      </c>
      <c r="F310" s="26" t="n">
        <v>4856</v>
      </c>
      <c r="G310" s="19" t="n">
        <f aca="false">F310/E310</f>
        <v>0.349981981981982</v>
      </c>
      <c r="H310" s="27" t="n">
        <v>44734</v>
      </c>
      <c r="I310" s="39"/>
    </row>
    <row r="311" s="40" customFormat="true" ht="15" hidden="false" customHeight="true" outlineLevel="0" collapsed="false">
      <c r="A311" s="13" t="s">
        <v>547</v>
      </c>
      <c r="B311" s="14" t="s">
        <v>16</v>
      </c>
      <c r="C311" s="15" t="s">
        <v>548</v>
      </c>
      <c r="D311" s="13" t="s">
        <v>27</v>
      </c>
      <c r="E311" s="17" t="n">
        <v>471460</v>
      </c>
      <c r="F311" s="18" t="n">
        <v>188584</v>
      </c>
      <c r="G311" s="19" t="n">
        <f aca="false">F311/E311</f>
        <v>0.4</v>
      </c>
      <c r="H311" s="20" t="n">
        <v>44748</v>
      </c>
      <c r="I311" s="39"/>
    </row>
    <row r="312" s="40" customFormat="true" ht="15" hidden="false" customHeight="true" outlineLevel="0" collapsed="false">
      <c r="A312" s="13" t="s">
        <v>549</v>
      </c>
      <c r="B312" s="14" t="s">
        <v>16</v>
      </c>
      <c r="C312" s="15" t="s">
        <v>550</v>
      </c>
      <c r="D312" s="13" t="s">
        <v>27</v>
      </c>
      <c r="E312" s="17" t="n">
        <v>713927</v>
      </c>
      <c r="F312" s="18" t="n">
        <v>214178</v>
      </c>
      <c r="G312" s="19" t="n">
        <f aca="false">F312/E312</f>
        <v>0.299999859929657</v>
      </c>
      <c r="H312" s="20" t="n">
        <v>44748</v>
      </c>
      <c r="I312" s="39"/>
    </row>
    <row r="313" s="40" customFormat="true" ht="15.75" hidden="false" customHeight="true" outlineLevel="0" collapsed="false">
      <c r="A313" s="13" t="s">
        <v>551</v>
      </c>
      <c r="B313" s="14" t="s">
        <v>19</v>
      </c>
      <c r="C313" s="15" t="s">
        <v>552</v>
      </c>
      <c r="D313" s="13" t="s">
        <v>27</v>
      </c>
      <c r="E313" s="17" t="n">
        <v>257735</v>
      </c>
      <c r="F313" s="18" t="n">
        <v>51547</v>
      </c>
      <c r="G313" s="19" t="n">
        <f aca="false">F313/E313</f>
        <v>0.2</v>
      </c>
      <c r="H313" s="20" t="n">
        <v>44748</v>
      </c>
      <c r="I313" s="39"/>
    </row>
    <row r="314" s="40" customFormat="true" ht="15.75" hidden="false" customHeight="true" outlineLevel="0" collapsed="false">
      <c r="A314" s="21" t="s">
        <v>553</v>
      </c>
      <c r="B314" s="22" t="s">
        <v>25</v>
      </c>
      <c r="C314" s="23" t="s">
        <v>554</v>
      </c>
      <c r="D314" s="21" t="s">
        <v>81</v>
      </c>
      <c r="E314" s="25" t="n">
        <v>35838</v>
      </c>
      <c r="F314" s="26" t="n">
        <v>10751</v>
      </c>
      <c r="G314" s="19" t="n">
        <f aca="false">F314/E314</f>
        <v>0.299988838662872</v>
      </c>
      <c r="H314" s="27" t="n">
        <v>44734</v>
      </c>
      <c r="I314" s="39"/>
    </row>
    <row r="315" s="40" customFormat="true" ht="12.8" hidden="false" customHeight="false" outlineLevel="0" collapsed="false">
      <c r="A315" s="21" t="s">
        <v>555</v>
      </c>
      <c r="B315" s="22" t="s">
        <v>25</v>
      </c>
      <c r="C315" s="23" t="s">
        <v>556</v>
      </c>
      <c r="D315" s="24" t="s">
        <v>27</v>
      </c>
      <c r="E315" s="25" t="n">
        <v>13112</v>
      </c>
      <c r="F315" s="26" t="n">
        <v>4589</v>
      </c>
      <c r="G315" s="19" t="n">
        <f aca="false">F315/E315</f>
        <v>0.349984746796827</v>
      </c>
      <c r="H315" s="27" t="n">
        <v>44734</v>
      </c>
      <c r="I315" s="39"/>
    </row>
    <row r="316" s="40" customFormat="true" ht="12.8" hidden="false" customHeight="false" outlineLevel="0" collapsed="false">
      <c r="A316" s="13" t="s">
        <v>557</v>
      </c>
      <c r="B316" s="14" t="s">
        <v>16</v>
      </c>
      <c r="C316" s="13" t="s">
        <v>90</v>
      </c>
      <c r="D316" s="13" t="s">
        <v>27</v>
      </c>
      <c r="E316" s="17" t="n">
        <v>16778</v>
      </c>
      <c r="F316" s="18" t="n">
        <v>5872</v>
      </c>
      <c r="G316" s="19" t="n">
        <f aca="false">F316/E316</f>
        <v>0.349982119442127</v>
      </c>
      <c r="H316" s="20" t="n">
        <v>44698</v>
      </c>
      <c r="I316" s="39"/>
    </row>
    <row r="317" s="40" customFormat="true" ht="12.8" hidden="false" customHeight="false" outlineLevel="0" collapsed="false">
      <c r="A317" s="28" t="s">
        <v>558</v>
      </c>
      <c r="B317" s="22" t="s">
        <v>25</v>
      </c>
      <c r="C317" s="29" t="s">
        <v>559</v>
      </c>
      <c r="D317" s="24" t="s">
        <v>14</v>
      </c>
      <c r="E317" s="25" t="n">
        <v>20892</v>
      </c>
      <c r="F317" s="26" t="n">
        <v>4178</v>
      </c>
      <c r="G317" s="19" t="n">
        <f aca="false">F317/E317</f>
        <v>0.199980853915374</v>
      </c>
      <c r="H317" s="27" t="n">
        <v>44855</v>
      </c>
    </row>
    <row r="318" s="40" customFormat="true" ht="12.8" hidden="false" customHeight="false" outlineLevel="0" collapsed="false">
      <c r="A318" s="13" t="s">
        <v>560</v>
      </c>
      <c r="B318" s="14" t="s">
        <v>16</v>
      </c>
      <c r="C318" s="15" t="s">
        <v>561</v>
      </c>
      <c r="D318" s="13" t="s">
        <v>14</v>
      </c>
      <c r="E318" s="17" t="n">
        <v>16048</v>
      </c>
      <c r="F318" s="18" t="n">
        <v>5616</v>
      </c>
      <c r="G318" s="19" t="n">
        <f aca="false">F318/E318</f>
        <v>0.349950149551346</v>
      </c>
      <c r="H318" s="20" t="n">
        <v>44769</v>
      </c>
    </row>
    <row r="319" s="40" customFormat="true" ht="12.8" hidden="false" customHeight="false" outlineLevel="0" collapsed="false">
      <c r="A319" s="13" t="s">
        <v>562</v>
      </c>
      <c r="B319" s="14" t="s">
        <v>10</v>
      </c>
      <c r="C319" s="15" t="s">
        <v>563</v>
      </c>
      <c r="D319" s="13" t="s">
        <v>12</v>
      </c>
      <c r="E319" s="25" t="n">
        <v>949490</v>
      </c>
      <c r="F319" s="18" t="n">
        <v>250000</v>
      </c>
      <c r="G319" s="19" t="n">
        <f aca="false">F319/E319</f>
        <v>0.263299244857766</v>
      </c>
      <c r="H319" s="20" t="n">
        <v>44764</v>
      </c>
    </row>
    <row r="320" s="40" customFormat="true" ht="17.5" hidden="false" customHeight="false" outlineLevel="0" collapsed="false">
      <c r="A320" s="13" t="s">
        <v>564</v>
      </c>
      <c r="B320" s="14" t="s">
        <v>16</v>
      </c>
      <c r="C320" s="15" t="s">
        <v>565</v>
      </c>
      <c r="D320" s="13" t="s">
        <v>81</v>
      </c>
      <c r="E320" s="17" t="n">
        <v>49453</v>
      </c>
      <c r="F320" s="18" t="n">
        <v>14835</v>
      </c>
      <c r="G320" s="19" t="n">
        <f aca="false">F320/E320</f>
        <v>0.299981800901866</v>
      </c>
      <c r="H320" s="20" t="n">
        <v>44904</v>
      </c>
    </row>
    <row r="321" s="40" customFormat="true" ht="12.8" hidden="false" customHeight="false" outlineLevel="0" collapsed="false">
      <c r="A321" s="21" t="s">
        <v>566</v>
      </c>
      <c r="B321" s="22" t="s">
        <v>25</v>
      </c>
      <c r="C321" s="23" t="s">
        <v>567</v>
      </c>
      <c r="D321" s="21" t="s">
        <v>14</v>
      </c>
      <c r="E321" s="25" t="n">
        <v>43340</v>
      </c>
      <c r="F321" s="26" t="n">
        <v>15169</v>
      </c>
      <c r="G321" s="19" t="n">
        <f aca="false">F321/E321</f>
        <v>0.35</v>
      </c>
      <c r="H321" s="27" t="n">
        <v>44734</v>
      </c>
    </row>
    <row r="322" s="40" customFormat="true" ht="12.8" hidden="false" customHeight="false" outlineLevel="0" collapsed="false">
      <c r="A322" s="21" t="s">
        <v>566</v>
      </c>
      <c r="B322" s="22" t="s">
        <v>25</v>
      </c>
      <c r="C322" s="23" t="s">
        <v>568</v>
      </c>
      <c r="D322" s="24" t="s">
        <v>27</v>
      </c>
      <c r="E322" s="25" t="n">
        <v>59034</v>
      </c>
      <c r="F322" s="26" t="n">
        <v>20661</v>
      </c>
      <c r="G322" s="19" t="n">
        <f aca="false">F322/E322</f>
        <v>0.349984754548226</v>
      </c>
      <c r="H322" s="27" t="n">
        <v>44734</v>
      </c>
    </row>
    <row r="323" s="40" customFormat="true" ht="12.8" hidden="false" customHeight="false" outlineLevel="0" collapsed="false">
      <c r="A323" s="13" t="s">
        <v>569</v>
      </c>
      <c r="B323" s="14" t="s">
        <v>19</v>
      </c>
      <c r="C323" s="15" t="s">
        <v>570</v>
      </c>
      <c r="D323" s="13" t="s">
        <v>14</v>
      </c>
      <c r="E323" s="17" t="n">
        <v>143380</v>
      </c>
      <c r="F323" s="18" t="n">
        <v>43014</v>
      </c>
      <c r="G323" s="19" t="n">
        <f aca="false">F323/E323</f>
        <v>0.3</v>
      </c>
      <c r="H323" s="20" t="n">
        <v>44720</v>
      </c>
    </row>
    <row r="324" s="40" customFormat="true" ht="12.8" hidden="false" customHeight="false" outlineLevel="0" collapsed="false">
      <c r="A324" s="13" t="s">
        <v>569</v>
      </c>
      <c r="B324" s="14" t="s">
        <v>19</v>
      </c>
      <c r="C324" s="15" t="s">
        <v>571</v>
      </c>
      <c r="D324" s="16" t="s">
        <v>12</v>
      </c>
      <c r="E324" s="25" t="n">
        <v>5817</v>
      </c>
      <c r="F324" s="18" t="n">
        <v>2327</v>
      </c>
      <c r="G324" s="19" t="n">
        <f aca="false">F324/E324</f>
        <v>0.40003438198384</v>
      </c>
      <c r="H324" s="20" t="n">
        <v>44720</v>
      </c>
    </row>
    <row r="325" s="40" customFormat="true" ht="12.8" hidden="false" customHeight="false" outlineLevel="0" collapsed="false">
      <c r="A325" s="13" t="s">
        <v>572</v>
      </c>
      <c r="B325" s="14" t="s">
        <v>16</v>
      </c>
      <c r="C325" s="15" t="s">
        <v>573</v>
      </c>
      <c r="D325" s="13" t="s">
        <v>12</v>
      </c>
      <c r="E325" s="17" t="n">
        <v>814026</v>
      </c>
      <c r="F325" s="18" t="n">
        <v>244207</v>
      </c>
      <c r="G325" s="19" t="n">
        <f aca="false">F325/E325</f>
        <v>0.299999017230408</v>
      </c>
      <c r="H325" s="20" t="n">
        <v>44644</v>
      </c>
    </row>
    <row r="326" s="40" customFormat="true" ht="12.8" hidden="false" customHeight="false" outlineLevel="0" collapsed="false">
      <c r="A326" s="13" t="s">
        <v>574</v>
      </c>
      <c r="B326" s="14" t="s">
        <v>16</v>
      </c>
      <c r="C326" s="15" t="s">
        <v>575</v>
      </c>
      <c r="D326" s="13" t="s">
        <v>14</v>
      </c>
      <c r="E326" s="17" t="n">
        <v>33247</v>
      </c>
      <c r="F326" s="18" t="n">
        <v>11636</v>
      </c>
      <c r="G326" s="19" t="n">
        <f aca="false">F326/E326</f>
        <v>0.349986464944205</v>
      </c>
      <c r="H326" s="20" t="n">
        <v>44771</v>
      </c>
    </row>
    <row r="327" s="40" customFormat="true" ht="12.8" hidden="false" customHeight="false" outlineLevel="0" collapsed="false">
      <c r="A327" s="13" t="s">
        <v>19</v>
      </c>
      <c r="B327" s="14" t="s">
        <v>19</v>
      </c>
      <c r="C327" s="15" t="s">
        <v>576</v>
      </c>
      <c r="D327" s="16" t="s">
        <v>12</v>
      </c>
      <c r="E327" s="25" t="n">
        <v>132615</v>
      </c>
      <c r="F327" s="18" t="n">
        <v>27849</v>
      </c>
      <c r="G327" s="19" t="n">
        <f aca="false">F327/E327</f>
        <v>0.209998868906232</v>
      </c>
      <c r="H327" s="20" t="n">
        <v>44720</v>
      </c>
    </row>
    <row r="328" s="40" customFormat="true" ht="17.5" hidden="false" customHeight="false" outlineLevel="0" collapsed="false">
      <c r="A328" s="13" t="s">
        <v>19</v>
      </c>
      <c r="B328" s="14" t="s">
        <v>19</v>
      </c>
      <c r="C328" s="15" t="s">
        <v>577</v>
      </c>
      <c r="D328" s="16" t="s">
        <v>12</v>
      </c>
      <c r="E328" s="25" t="n">
        <v>50626</v>
      </c>
      <c r="F328" s="18" t="n">
        <v>15188</v>
      </c>
      <c r="G328" s="19" t="n">
        <f aca="false">F328/E328</f>
        <v>0.300003950539249</v>
      </c>
      <c r="H328" s="20" t="n">
        <v>44720</v>
      </c>
    </row>
    <row r="329" s="40" customFormat="true" ht="12.8" hidden="false" customHeight="false" outlineLevel="0" collapsed="false">
      <c r="A329" s="13" t="s">
        <v>19</v>
      </c>
      <c r="B329" s="14" t="s">
        <v>19</v>
      </c>
      <c r="C329" s="15" t="s">
        <v>578</v>
      </c>
      <c r="D329" s="13" t="s">
        <v>14</v>
      </c>
      <c r="E329" s="17" t="n">
        <v>42634</v>
      </c>
      <c r="F329" s="18" t="n">
        <v>12790</v>
      </c>
      <c r="G329" s="19" t="n">
        <f aca="false">F329/E329</f>
        <v>0.299995308908383</v>
      </c>
      <c r="H329" s="20" t="n">
        <v>44720</v>
      </c>
      <c r="I329" s="39"/>
    </row>
    <row r="330" s="40" customFormat="true" ht="12.8" hidden="false" customHeight="false" outlineLevel="0" collapsed="false">
      <c r="A330" s="13" t="s">
        <v>579</v>
      </c>
      <c r="B330" s="14" t="s">
        <v>19</v>
      </c>
      <c r="C330" s="15" t="s">
        <v>580</v>
      </c>
      <c r="D330" s="13" t="s">
        <v>81</v>
      </c>
      <c r="E330" s="17" t="n">
        <v>11000</v>
      </c>
      <c r="F330" s="18" t="n">
        <v>3300</v>
      </c>
      <c r="G330" s="19" t="n">
        <f aca="false">F330/E330</f>
        <v>0.3</v>
      </c>
      <c r="H330" s="20" t="n">
        <v>44655</v>
      </c>
      <c r="I330" s="39"/>
    </row>
    <row r="331" s="40" customFormat="true" ht="12.8" hidden="false" customHeight="false" outlineLevel="0" collapsed="false">
      <c r="A331" s="13" t="s">
        <v>579</v>
      </c>
      <c r="B331" s="14" t="s">
        <v>19</v>
      </c>
      <c r="C331" s="15" t="s">
        <v>581</v>
      </c>
      <c r="D331" s="13" t="s">
        <v>55</v>
      </c>
      <c r="E331" s="25" t="n">
        <v>5005</v>
      </c>
      <c r="F331" s="18" t="n">
        <v>1502</v>
      </c>
      <c r="G331" s="19" t="n">
        <f aca="false">F331/E331</f>
        <v>0.3000999000999</v>
      </c>
      <c r="H331" s="20" t="n">
        <v>44823</v>
      </c>
      <c r="I331" s="39"/>
    </row>
    <row r="332" s="40" customFormat="true" ht="12.8" hidden="false" customHeight="false" outlineLevel="0" collapsed="false">
      <c r="A332" s="13" t="s">
        <v>582</v>
      </c>
      <c r="B332" s="14" t="s">
        <v>19</v>
      </c>
      <c r="C332" s="15" t="s">
        <v>583</v>
      </c>
      <c r="D332" s="16" t="s">
        <v>12</v>
      </c>
      <c r="E332" s="17" t="n">
        <v>13343</v>
      </c>
      <c r="F332" s="18" t="n">
        <v>4670</v>
      </c>
      <c r="G332" s="19" t="n">
        <f aca="false">F332/E332</f>
        <v>0.34999625271678</v>
      </c>
      <c r="H332" s="20" t="n">
        <v>44720</v>
      </c>
      <c r="I332" s="39"/>
    </row>
    <row r="333" s="40" customFormat="true" ht="12.8" hidden="false" customHeight="false" outlineLevel="0" collapsed="false">
      <c r="A333" s="13" t="s">
        <v>584</v>
      </c>
      <c r="B333" s="14" t="s">
        <v>19</v>
      </c>
      <c r="C333" s="15" t="s">
        <v>585</v>
      </c>
      <c r="D333" s="16" t="s">
        <v>12</v>
      </c>
      <c r="E333" s="25" t="n">
        <v>5826</v>
      </c>
      <c r="F333" s="18" t="n">
        <v>2039</v>
      </c>
      <c r="G333" s="19" t="n">
        <f aca="false">F333/E333</f>
        <v>0.34998283556471</v>
      </c>
      <c r="H333" s="20" t="n">
        <v>44720</v>
      </c>
      <c r="I333" s="39"/>
    </row>
    <row r="334" s="40" customFormat="true" ht="12.8" hidden="false" customHeight="false" outlineLevel="0" collapsed="false">
      <c r="A334" s="13" t="s">
        <v>586</v>
      </c>
      <c r="B334" s="14" t="s">
        <v>10</v>
      </c>
      <c r="C334" s="15" t="s">
        <v>587</v>
      </c>
      <c r="D334" s="13" t="s">
        <v>27</v>
      </c>
      <c r="E334" s="25" t="n">
        <v>20220</v>
      </c>
      <c r="F334" s="18" t="n">
        <v>7077</v>
      </c>
      <c r="G334" s="19" t="n">
        <f aca="false">F334/E334</f>
        <v>0.35</v>
      </c>
      <c r="H334" s="20" t="n">
        <v>44764</v>
      </c>
      <c r="I334" s="39"/>
    </row>
    <row r="335" s="40" customFormat="true" ht="12.8" hidden="false" customHeight="false" outlineLevel="0" collapsed="false">
      <c r="A335" s="13" t="s">
        <v>588</v>
      </c>
      <c r="B335" s="14" t="s">
        <v>19</v>
      </c>
      <c r="C335" s="15" t="s">
        <v>589</v>
      </c>
      <c r="D335" s="16" t="s">
        <v>12</v>
      </c>
      <c r="E335" s="17" t="n">
        <v>3573</v>
      </c>
      <c r="F335" s="18" t="n">
        <v>1072</v>
      </c>
      <c r="G335" s="19" t="n">
        <f aca="false">F335/E335</f>
        <v>0.300027987685418</v>
      </c>
      <c r="H335" s="20" t="n">
        <v>44720</v>
      </c>
      <c r="I335" s="39"/>
    </row>
    <row r="336" s="44" customFormat="true" ht="12.8" hidden="false" customHeight="false" outlineLevel="0" collapsed="false">
      <c r="A336" s="13" t="s">
        <v>588</v>
      </c>
      <c r="B336" s="14" t="s">
        <v>19</v>
      </c>
      <c r="C336" s="15" t="s">
        <v>590</v>
      </c>
      <c r="D336" s="13" t="s">
        <v>27</v>
      </c>
      <c r="E336" s="17" t="n">
        <v>12710</v>
      </c>
      <c r="F336" s="18" t="n">
        <v>5084</v>
      </c>
      <c r="G336" s="19" t="n">
        <f aca="false">F336/E336</f>
        <v>0.4</v>
      </c>
      <c r="H336" s="20" t="n">
        <v>44720</v>
      </c>
      <c r="I336" s="43"/>
    </row>
    <row r="337" s="40" customFormat="true" ht="12.8" hidden="false" customHeight="false" outlineLevel="0" collapsed="false">
      <c r="A337" s="13" t="s">
        <v>588</v>
      </c>
      <c r="B337" s="14" t="s">
        <v>19</v>
      </c>
      <c r="C337" s="15" t="s">
        <v>591</v>
      </c>
      <c r="D337" s="16" t="s">
        <v>12</v>
      </c>
      <c r="E337" s="17" t="n">
        <v>14095</v>
      </c>
      <c r="F337" s="18" t="n">
        <v>4229</v>
      </c>
      <c r="G337" s="19" t="n">
        <f aca="false">F337/E337</f>
        <v>0.300035473572189</v>
      </c>
      <c r="H337" s="20" t="n">
        <v>44748</v>
      </c>
      <c r="I337" s="39"/>
    </row>
    <row r="338" s="40" customFormat="true" ht="12.8" hidden="false" customHeight="false" outlineLevel="0" collapsed="false">
      <c r="A338" s="21" t="s">
        <v>592</v>
      </c>
      <c r="B338" s="22" t="s">
        <v>25</v>
      </c>
      <c r="C338" s="23" t="s">
        <v>158</v>
      </c>
      <c r="D338" s="21" t="s">
        <v>81</v>
      </c>
      <c r="E338" s="25" t="n">
        <v>40001</v>
      </c>
      <c r="F338" s="26" t="n">
        <v>8000</v>
      </c>
      <c r="G338" s="19" t="n">
        <f aca="false">F338/E338</f>
        <v>0.199995000124997</v>
      </c>
      <c r="H338" s="27" t="n">
        <v>44734</v>
      </c>
      <c r="I338" s="39"/>
    </row>
    <row r="339" s="40" customFormat="true" ht="12.8" hidden="false" customHeight="false" outlineLevel="0" collapsed="false">
      <c r="A339" s="21" t="s">
        <v>592</v>
      </c>
      <c r="B339" s="22" t="s">
        <v>25</v>
      </c>
      <c r="C339" s="23" t="s">
        <v>593</v>
      </c>
      <c r="D339" s="21" t="s">
        <v>81</v>
      </c>
      <c r="E339" s="25" t="n">
        <v>5987</v>
      </c>
      <c r="F339" s="26" t="n">
        <v>2394</v>
      </c>
      <c r="G339" s="19" t="n">
        <f aca="false">F339/E339</f>
        <v>0.399866377150493</v>
      </c>
      <c r="H339" s="27" t="n">
        <v>44734</v>
      </c>
      <c r="I339" s="39"/>
    </row>
    <row r="340" s="40" customFormat="true" ht="12.8" hidden="false" customHeight="false" outlineLevel="0" collapsed="false">
      <c r="A340" s="28" t="s">
        <v>594</v>
      </c>
      <c r="B340" s="22" t="s">
        <v>25</v>
      </c>
      <c r="C340" s="29" t="s">
        <v>595</v>
      </c>
      <c r="D340" s="24" t="s">
        <v>55</v>
      </c>
      <c r="E340" s="25" t="n">
        <v>30450</v>
      </c>
      <c r="F340" s="26" t="n">
        <v>6090</v>
      </c>
      <c r="G340" s="19" t="n">
        <f aca="false">F340/E340</f>
        <v>0.2</v>
      </c>
      <c r="H340" s="27" t="n">
        <v>44855</v>
      </c>
      <c r="I340" s="39"/>
    </row>
    <row r="341" s="40" customFormat="true" ht="12.8" hidden="false" customHeight="false" outlineLevel="0" collapsed="false">
      <c r="A341" s="28" t="s">
        <v>596</v>
      </c>
      <c r="B341" s="22" t="s">
        <v>25</v>
      </c>
      <c r="C341" s="29" t="s">
        <v>597</v>
      </c>
      <c r="D341" s="24" t="s">
        <v>55</v>
      </c>
      <c r="E341" s="25" t="n">
        <v>48270</v>
      </c>
      <c r="F341" s="26" t="n">
        <v>9654</v>
      </c>
      <c r="G341" s="19" t="n">
        <f aca="false">F341/E341</f>
        <v>0.2</v>
      </c>
      <c r="H341" s="27" t="n">
        <v>44855</v>
      </c>
      <c r="I341" s="39"/>
    </row>
    <row r="342" s="40" customFormat="true" ht="12.8" hidden="false" customHeight="false" outlineLevel="0" collapsed="false">
      <c r="A342" s="13" t="s">
        <v>598</v>
      </c>
      <c r="B342" s="14" t="s">
        <v>16</v>
      </c>
      <c r="C342" s="15" t="s">
        <v>599</v>
      </c>
      <c r="D342" s="13" t="s">
        <v>14</v>
      </c>
      <c r="E342" s="17" t="n">
        <v>1647010</v>
      </c>
      <c r="F342" s="18" t="n">
        <v>250000</v>
      </c>
      <c r="G342" s="19" t="n">
        <f aca="false">F342/E342</f>
        <v>0.151790213781337</v>
      </c>
      <c r="H342" s="20" t="n">
        <v>44748</v>
      </c>
      <c r="I342" s="39"/>
    </row>
    <row r="343" s="40" customFormat="true" ht="12.8" hidden="false" customHeight="false" outlineLevel="0" collapsed="false">
      <c r="A343" s="21" t="s">
        <v>600</v>
      </c>
      <c r="B343" s="22" t="s">
        <v>25</v>
      </c>
      <c r="C343" s="23" t="s">
        <v>601</v>
      </c>
      <c r="D343" s="21" t="s">
        <v>14</v>
      </c>
      <c r="E343" s="25" t="n">
        <v>12100</v>
      </c>
      <c r="F343" s="26" t="n">
        <v>4235</v>
      </c>
      <c r="G343" s="19" t="n">
        <f aca="false">F343/E343</f>
        <v>0.35</v>
      </c>
      <c r="H343" s="27" t="n">
        <v>44778</v>
      </c>
      <c r="I343" s="39"/>
    </row>
    <row r="344" s="40" customFormat="true" ht="12.8" hidden="false" customHeight="false" outlineLevel="0" collapsed="false">
      <c r="A344" s="13" t="s">
        <v>602</v>
      </c>
      <c r="B344" s="14" t="s">
        <v>16</v>
      </c>
      <c r="C344" s="15" t="s">
        <v>603</v>
      </c>
      <c r="D344" s="13" t="s">
        <v>14</v>
      </c>
      <c r="E344" s="17" t="n">
        <v>101108</v>
      </c>
      <c r="F344" s="18" t="n">
        <v>40443</v>
      </c>
      <c r="G344" s="19" t="n">
        <f aca="false">F344/E344</f>
        <v>0.399998021917158</v>
      </c>
      <c r="H344" s="20" t="n">
        <v>44748</v>
      </c>
      <c r="I344" s="39"/>
    </row>
    <row r="345" s="40" customFormat="true" ht="12.8" hidden="false" customHeight="false" outlineLevel="0" collapsed="false">
      <c r="A345" s="21" t="s">
        <v>604</v>
      </c>
      <c r="B345" s="22" t="s">
        <v>25</v>
      </c>
      <c r="C345" s="23" t="s">
        <v>605</v>
      </c>
      <c r="D345" s="21" t="s">
        <v>81</v>
      </c>
      <c r="E345" s="25" t="n">
        <v>43500</v>
      </c>
      <c r="F345" s="26" t="n">
        <v>17400</v>
      </c>
      <c r="G345" s="19" t="n">
        <f aca="false">F345/E345</f>
        <v>0.4</v>
      </c>
      <c r="H345" s="27" t="n">
        <v>44734</v>
      </c>
      <c r="I345" s="39"/>
    </row>
    <row r="346" s="40" customFormat="true" ht="12.8" hidden="false" customHeight="false" outlineLevel="0" collapsed="false">
      <c r="A346" s="28" t="s">
        <v>606</v>
      </c>
      <c r="B346" s="22" t="s">
        <v>25</v>
      </c>
      <c r="C346" s="29" t="s">
        <v>49</v>
      </c>
      <c r="D346" s="24" t="s">
        <v>14</v>
      </c>
      <c r="E346" s="25" t="n">
        <v>31694</v>
      </c>
      <c r="F346" s="26" t="n">
        <v>9508</v>
      </c>
      <c r="G346" s="19" t="n">
        <f aca="false">F346/E346</f>
        <v>0.299993689657348</v>
      </c>
      <c r="H346" s="27" t="n">
        <v>44855</v>
      </c>
      <c r="I346" s="39"/>
    </row>
    <row r="347" s="40" customFormat="true" ht="12.8" hidden="false" customHeight="false" outlineLevel="0" collapsed="false">
      <c r="A347" s="21" t="s">
        <v>607</v>
      </c>
      <c r="B347" s="22" t="s">
        <v>25</v>
      </c>
      <c r="C347" s="23" t="s">
        <v>519</v>
      </c>
      <c r="D347" s="21" t="s">
        <v>14</v>
      </c>
      <c r="E347" s="25" t="n">
        <v>15250</v>
      </c>
      <c r="F347" s="26" t="n">
        <v>6100</v>
      </c>
      <c r="G347" s="19" t="n">
        <f aca="false">F347/E347</f>
        <v>0.4</v>
      </c>
      <c r="H347" s="27" t="n">
        <v>44734</v>
      </c>
      <c r="I347" s="39"/>
    </row>
    <row r="348" s="40" customFormat="true" ht="12.8" hidden="false" customHeight="false" outlineLevel="0" collapsed="false">
      <c r="A348" s="21" t="s">
        <v>607</v>
      </c>
      <c r="B348" s="22" t="s">
        <v>25</v>
      </c>
      <c r="C348" s="23" t="s">
        <v>608</v>
      </c>
      <c r="D348" s="21" t="s">
        <v>81</v>
      </c>
      <c r="E348" s="25" t="n">
        <v>7460</v>
      </c>
      <c r="F348" s="26" t="n">
        <v>2984</v>
      </c>
      <c r="G348" s="19" t="n">
        <f aca="false">F348/E348</f>
        <v>0.4</v>
      </c>
      <c r="H348" s="27" t="n">
        <v>44734</v>
      </c>
      <c r="I348" s="39"/>
    </row>
    <row r="349" s="40" customFormat="true" ht="12.8" hidden="false" customHeight="false" outlineLevel="0" collapsed="false">
      <c r="A349" s="13" t="s">
        <v>609</v>
      </c>
      <c r="B349" s="14" t="s">
        <v>16</v>
      </c>
      <c r="C349" s="13" t="s">
        <v>49</v>
      </c>
      <c r="D349" s="13" t="s">
        <v>14</v>
      </c>
      <c r="E349" s="17" t="n">
        <v>26500</v>
      </c>
      <c r="F349" s="18" t="n">
        <v>11925</v>
      </c>
      <c r="G349" s="19" t="n">
        <f aca="false">F349/E349</f>
        <v>0.45</v>
      </c>
      <c r="H349" s="20" t="n">
        <v>44698</v>
      </c>
      <c r="I349" s="39"/>
    </row>
    <row r="350" s="40" customFormat="true" ht="12.8" hidden="false" customHeight="false" outlineLevel="0" collapsed="false">
      <c r="A350" s="13" t="s">
        <v>609</v>
      </c>
      <c r="B350" s="14" t="s">
        <v>16</v>
      </c>
      <c r="C350" s="15" t="s">
        <v>610</v>
      </c>
      <c r="D350" s="13" t="s">
        <v>14</v>
      </c>
      <c r="E350" s="17" t="n">
        <v>16382</v>
      </c>
      <c r="F350" s="18" t="n">
        <v>7372</v>
      </c>
      <c r="G350" s="19" t="n">
        <f aca="false">F350/E350</f>
        <v>0.450006104260774</v>
      </c>
      <c r="H350" s="20" t="n">
        <v>44698</v>
      </c>
      <c r="I350" s="39"/>
    </row>
    <row r="351" s="40" customFormat="true" ht="12.8" hidden="false" customHeight="false" outlineLevel="0" collapsed="false">
      <c r="A351" s="13" t="s">
        <v>609</v>
      </c>
      <c r="B351" s="14" t="s">
        <v>16</v>
      </c>
      <c r="C351" s="15" t="s">
        <v>611</v>
      </c>
      <c r="D351" s="13" t="s">
        <v>27</v>
      </c>
      <c r="E351" s="17" t="n">
        <v>14270</v>
      </c>
      <c r="F351" s="18" t="n">
        <v>6422</v>
      </c>
      <c r="G351" s="19" t="n">
        <f aca="false">F351/E351</f>
        <v>0.450035038542397</v>
      </c>
      <c r="H351" s="20" t="n">
        <v>44698</v>
      </c>
      <c r="I351" s="39"/>
    </row>
    <row r="352" s="40" customFormat="true" ht="12.8" hidden="false" customHeight="false" outlineLevel="0" collapsed="false">
      <c r="A352" s="13" t="s">
        <v>609</v>
      </c>
      <c r="B352" s="14" t="s">
        <v>16</v>
      </c>
      <c r="C352" s="15" t="s">
        <v>612</v>
      </c>
      <c r="D352" s="13" t="s">
        <v>27</v>
      </c>
      <c r="E352" s="17" t="n">
        <v>4400</v>
      </c>
      <c r="F352" s="18" t="n">
        <v>1980</v>
      </c>
      <c r="G352" s="19" t="n">
        <f aca="false">F352/E352</f>
        <v>0.45</v>
      </c>
      <c r="H352" s="20" t="n">
        <v>44698</v>
      </c>
      <c r="I352" s="39"/>
    </row>
    <row r="353" s="40" customFormat="true" ht="12.8" hidden="false" customHeight="false" outlineLevel="0" collapsed="false">
      <c r="A353" s="13" t="s">
        <v>613</v>
      </c>
      <c r="B353" s="14" t="s">
        <v>19</v>
      </c>
      <c r="C353" s="15" t="s">
        <v>614</v>
      </c>
      <c r="D353" s="16" t="s">
        <v>12</v>
      </c>
      <c r="E353" s="17" t="n">
        <v>62101</v>
      </c>
      <c r="F353" s="18" t="n">
        <v>18630</v>
      </c>
      <c r="G353" s="19" t="n">
        <f aca="false">F353/E353</f>
        <v>0.299995169159917</v>
      </c>
      <c r="H353" s="20" t="n">
        <v>44720</v>
      </c>
      <c r="I353" s="39"/>
    </row>
    <row r="354" s="40" customFormat="true" ht="12.8" hidden="false" customHeight="false" outlineLevel="0" collapsed="false">
      <c r="A354" s="21" t="s">
        <v>615</v>
      </c>
      <c r="B354" s="22" t="s">
        <v>25</v>
      </c>
      <c r="C354" s="23" t="s">
        <v>616</v>
      </c>
      <c r="D354" s="21" t="s">
        <v>81</v>
      </c>
      <c r="E354" s="25" t="n">
        <v>47762</v>
      </c>
      <c r="F354" s="26" t="n">
        <v>12026</v>
      </c>
      <c r="G354" s="19" t="n">
        <f aca="false">F354/E354</f>
        <v>0.251790126041623</v>
      </c>
      <c r="H354" s="27" t="n">
        <v>44734</v>
      </c>
      <c r="I354" s="39"/>
    </row>
    <row r="355" s="40" customFormat="true" ht="12.8" hidden="false" customHeight="false" outlineLevel="0" collapsed="false">
      <c r="A355" s="13" t="s">
        <v>617</v>
      </c>
      <c r="B355" s="14" t="s">
        <v>16</v>
      </c>
      <c r="C355" s="15" t="s">
        <v>618</v>
      </c>
      <c r="D355" s="13" t="s">
        <v>14</v>
      </c>
      <c r="E355" s="17" t="n">
        <v>12143</v>
      </c>
      <c r="F355" s="18" t="n">
        <v>3642</v>
      </c>
      <c r="G355" s="19" t="n">
        <f aca="false">F355/E355</f>
        <v>0.299925883224903</v>
      </c>
      <c r="H355" s="20" t="n">
        <v>44769</v>
      </c>
      <c r="I355" s="39"/>
    </row>
    <row r="356" s="40" customFormat="true" ht="12.8" hidden="false" customHeight="false" outlineLevel="0" collapsed="false">
      <c r="A356" s="13" t="s">
        <v>619</v>
      </c>
      <c r="B356" s="14" t="s">
        <v>10</v>
      </c>
      <c r="C356" s="15" t="s">
        <v>40</v>
      </c>
      <c r="D356" s="13" t="s">
        <v>12</v>
      </c>
      <c r="E356" s="25" t="n">
        <v>552995</v>
      </c>
      <c r="F356" s="18" t="n">
        <v>165898</v>
      </c>
      <c r="G356" s="19" t="n">
        <f aca="false">F356/E356</f>
        <v>0.299999095832693</v>
      </c>
      <c r="H356" s="20" t="n">
        <v>44722</v>
      </c>
      <c r="I356" s="39"/>
    </row>
    <row r="357" s="40" customFormat="true" ht="12.8" hidden="false" customHeight="false" outlineLevel="0" collapsed="false">
      <c r="A357" s="13" t="s">
        <v>620</v>
      </c>
      <c r="B357" s="14" t="s">
        <v>19</v>
      </c>
      <c r="C357" s="15" t="s">
        <v>621</v>
      </c>
      <c r="D357" s="13" t="s">
        <v>14</v>
      </c>
      <c r="E357" s="17" t="n">
        <v>41315</v>
      </c>
      <c r="F357" s="18" t="n">
        <v>12394</v>
      </c>
      <c r="G357" s="19" t="n">
        <f aca="false">F357/E357</f>
        <v>0.299987897857921</v>
      </c>
      <c r="H357" s="20" t="n">
        <v>44655</v>
      </c>
      <c r="I357" s="39"/>
    </row>
    <row r="358" s="40" customFormat="true" ht="12.8" hidden="false" customHeight="false" outlineLevel="0" collapsed="false">
      <c r="A358" s="13" t="s">
        <v>622</v>
      </c>
      <c r="B358" s="14" t="s">
        <v>19</v>
      </c>
      <c r="C358" s="15" t="s">
        <v>623</v>
      </c>
      <c r="D358" s="13" t="s">
        <v>12</v>
      </c>
      <c r="E358" s="17" t="n">
        <v>33500</v>
      </c>
      <c r="F358" s="18" t="n">
        <v>10050</v>
      </c>
      <c r="G358" s="19" t="n">
        <f aca="false">F358/E358</f>
        <v>0.3</v>
      </c>
      <c r="H358" s="20" t="n">
        <v>44720</v>
      </c>
      <c r="I358" s="39"/>
    </row>
    <row r="359" s="40" customFormat="true" ht="17.5" hidden="false" customHeight="false" outlineLevel="0" collapsed="false">
      <c r="A359" s="13" t="s">
        <v>624</v>
      </c>
      <c r="B359" s="14" t="s">
        <v>16</v>
      </c>
      <c r="C359" s="15" t="s">
        <v>625</v>
      </c>
      <c r="D359" s="13" t="s">
        <v>12</v>
      </c>
      <c r="E359" s="17" t="n">
        <v>22243</v>
      </c>
      <c r="F359" s="18" t="n">
        <v>7785</v>
      </c>
      <c r="G359" s="19" t="n">
        <f aca="false">F359/E359</f>
        <v>0.349997752101785</v>
      </c>
      <c r="H359" s="20" t="n">
        <v>44769</v>
      </c>
      <c r="I359" s="39"/>
    </row>
    <row r="360" s="40" customFormat="true" ht="12.8" hidden="false" customHeight="false" outlineLevel="0" collapsed="false">
      <c r="A360" s="21" t="s">
        <v>626</v>
      </c>
      <c r="B360" s="22" t="s">
        <v>25</v>
      </c>
      <c r="C360" s="23" t="s">
        <v>627</v>
      </c>
      <c r="D360" s="21" t="s">
        <v>14</v>
      </c>
      <c r="E360" s="25" t="n">
        <v>75761</v>
      </c>
      <c r="F360" s="26" t="n">
        <v>26516</v>
      </c>
      <c r="G360" s="19" t="n">
        <f aca="false">F360/E360</f>
        <v>0.349995380208815</v>
      </c>
      <c r="H360" s="27" t="n">
        <v>44734</v>
      </c>
      <c r="I360" s="39"/>
    </row>
    <row r="361" s="40" customFormat="true" ht="12.8" hidden="false" customHeight="false" outlineLevel="0" collapsed="false">
      <c r="A361" s="13" t="s">
        <v>628</v>
      </c>
      <c r="B361" s="14" t="s">
        <v>16</v>
      </c>
      <c r="C361" s="15" t="s">
        <v>629</v>
      </c>
      <c r="D361" s="13" t="s">
        <v>12</v>
      </c>
      <c r="E361" s="17" t="n">
        <v>4984</v>
      </c>
      <c r="F361" s="18" t="n">
        <v>1744</v>
      </c>
      <c r="G361" s="19" t="n">
        <f aca="false">F361/E361</f>
        <v>0.34991974317817</v>
      </c>
      <c r="H361" s="20" t="n">
        <v>44769</v>
      </c>
      <c r="I361" s="39"/>
    </row>
    <row r="362" s="40" customFormat="true" ht="12.8" hidden="false" customHeight="false" outlineLevel="0" collapsed="false">
      <c r="A362" s="13" t="s">
        <v>630</v>
      </c>
      <c r="B362" s="14" t="s">
        <v>16</v>
      </c>
      <c r="C362" s="15" t="s">
        <v>631</v>
      </c>
      <c r="D362" s="13" t="s">
        <v>12</v>
      </c>
      <c r="E362" s="17" t="n">
        <v>443820</v>
      </c>
      <c r="F362" s="18" t="n">
        <v>177528</v>
      </c>
      <c r="G362" s="19" t="n">
        <f aca="false">F362/E362</f>
        <v>0.4</v>
      </c>
      <c r="H362" s="20" t="n">
        <v>44748</v>
      </c>
      <c r="I362" s="39"/>
    </row>
    <row r="363" s="40" customFormat="true" ht="12.8" hidden="false" customHeight="false" outlineLevel="0" collapsed="false">
      <c r="A363" s="28" t="s">
        <v>632</v>
      </c>
      <c r="B363" s="22" t="s">
        <v>25</v>
      </c>
      <c r="C363" s="29" t="s">
        <v>49</v>
      </c>
      <c r="D363" s="24" t="s">
        <v>14</v>
      </c>
      <c r="E363" s="25" t="n">
        <v>35455</v>
      </c>
      <c r="F363" s="26" t="n">
        <v>10636</v>
      </c>
      <c r="G363" s="19" t="n">
        <f aca="false">F363/E363</f>
        <v>0.299985897616697</v>
      </c>
      <c r="H363" s="27" t="n">
        <v>44855</v>
      </c>
      <c r="I363" s="39"/>
    </row>
    <row r="364" s="40" customFormat="true" ht="17.5" hidden="false" customHeight="false" outlineLevel="0" collapsed="false">
      <c r="A364" s="13" t="s">
        <v>633</v>
      </c>
      <c r="B364" s="14" t="s">
        <v>16</v>
      </c>
      <c r="C364" s="15" t="s">
        <v>634</v>
      </c>
      <c r="D364" s="13" t="s">
        <v>12</v>
      </c>
      <c r="E364" s="17" t="n">
        <v>17290</v>
      </c>
      <c r="F364" s="18" t="n">
        <v>5187</v>
      </c>
      <c r="G364" s="19" t="n">
        <f aca="false">F364/E364</f>
        <v>0.3</v>
      </c>
      <c r="H364" s="20" t="n">
        <v>44769</v>
      </c>
      <c r="I364" s="39"/>
    </row>
    <row r="365" s="40" customFormat="true" ht="12.8" hidden="false" customHeight="false" outlineLevel="0" collapsed="false">
      <c r="A365" s="28" t="s">
        <v>635</v>
      </c>
      <c r="B365" s="22" t="s">
        <v>25</v>
      </c>
      <c r="C365" s="29" t="s">
        <v>636</v>
      </c>
      <c r="D365" s="24" t="s">
        <v>55</v>
      </c>
      <c r="E365" s="25" t="n">
        <v>20944</v>
      </c>
      <c r="F365" s="26" t="n">
        <v>4188</v>
      </c>
      <c r="G365" s="19" t="n">
        <f aca="false">F365/E365</f>
        <v>0.199961802902979</v>
      </c>
      <c r="H365" s="27" t="n">
        <v>44855</v>
      </c>
      <c r="I365" s="39"/>
    </row>
  </sheetData>
  <mergeCells count="1">
    <mergeCell ref="A1:H1"/>
  </mergeCells>
  <dataValidations count="18">
    <dataValidation allowBlank="true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4:C9 C11 C13:C18 C29:C30 C32 C34:C37 C39:C43 C46:C50 C52:C56 C58:C62 C64 C66:C68 C70:C73 C78:C80 C83:C87 C89:C90 C94:C101 C103 C108:C110 C113:C119 C124 C128:C134 C136 C138 C141:C143 C145:C147 C150 C155:C156 C158:C167 C170:C172 C175:C179 C182:C186 C188 C191:C193 C195 C198:C212 C215 C220:C221 C223 C225:C226 C228 C230 C232:C233 C236:C240 C242:C246 C249:C255 C259:C261 C263:C264 C267:C270 C272:C274 C276 C280:C285 C290:C293 C296 C298:C303 C305 C308 C311:C313 C316 C318:C319 C323:C337 C342 C344 C349:C353 C355:C359 C361:C362 C364" type="none">
      <formula1>0</formula1>
      <formula2>0</formula2>
    </dataValidation>
    <dataValidation allowBlank="true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20 C26:C27 C63 C65 C137 C194 C227 C265:C266 C271 C278 C295 C297 C304 C320" type="none">
      <formula1>0</formula1>
      <formula2>0</formula2>
    </dataValidation>
    <dataValidation allowBlank="true" operator="equal" showDropDown="false" showErrorMessage="true" showInputMessage="false" sqref="D6 D13:D15 D20 D26:D27 D35:D37 D43 D49:D50 D52:D53 D55 D58 D60 D62:D63 D65:D67 D70 D72:D73 D80 D83:D84 D95:D96 D108 D115:D117 D128 D130:D132 D136:D138 D145:D147 D150 D155 D161:D163 D166:D167 D170 D177:D179 D184 D193:D195 D198:D199 D201:D205 D220 D223 D225 D227 D230 D232:D233 D236 D238 D242:D246 D249 D253 D259 D265:D274 D278 D280 D290:D292 D295:D297 D302:D304 D311:D312 D316 D318 D320 D325:D326 D342 D344 D349:D352 D355 D359 D361:D362 D364" type="list">
      <formula1>"1. Transition écologique"</formula1>
      <formula2>0</formula2>
    </dataValidation>
    <dataValidation allowBlank="true" operator="greaterThan" prompt="Colonne ne pouvant contenir que des nombres" showDropDown="false" showErrorMessage="true" showInputMessage="true" sqref="E4:F6 E7:E9 F9 E13:F18 E30:F30 E32 E34:E37 F35:F37 E39:F40 E41 E43:F43 E49:F50 E52:F55 E56 E58:F60 E61:E62 F62 E64:F64 E66:F67 E68 E70:F73 E78 E80:F80 E83:F86 E87 E89:E90 F90 E95:F96 E98 E101 E103:F103 E108:F108 E110 E114:E118 F115:F117 E119 E128:F132 E133 E136:F136 E138:F138 E143 E145:F147 E150:F150 E155:F155 E156 E158:F158 E161:F167 E170:F172 E175:F179 E182 E184:F186 E188:F188 E191 E193:F193 E195:F195 E198:F199 E201:F206 E207:E208 E210:F210 F211:F212 E215:F215 E220:F221 E223:F223 E225:F225 F226 E228 E230:F230 E232:F233 E236:F238 F239:F240 E240 E242:F246 E249:F249 E252:E254 F253 E259:F260 F261 F263:F264 E264 E267:F270 E272:F274 E280:F280 E281:E282 E285 E290:F292 F293 E296:F296 F298:F299 E299 F301:F303 E302:E303 E305 E311:F312 E313 E316:F316 E318:F318 F319 E323 E325:F326 E329:E330 E332 F334 E335:E337 E342:F342 E344:F344 E349:F352 E353 E355:F355 F356 E357:E359 F359 E361:F362 E364:F364" type="decimal">
      <formula1>0</formula1>
      <formula2>0</formula2>
    </dataValidation>
    <dataValidation allowBlank="true" operator="greaterThan" prompt="Colonne ne pouvant contenir que des nombres" showDropDown="false" showErrorMessage="true" showInputMessage="true" sqref="E20:F20 E26:F27 E63:F63 E65:F65 E137:F137 E194:F194 E227:F227 E265:F266 E271:F271 E278:F278 E295:F295 E297:F297 E304:F304 E320:F320" type="decimal">
      <formula1>0</formula1>
      <formula2>0</formula2>
    </dataValidation>
    <dataValidation allowBlank="true" operator="between" prompt="Colonne ne pouvant contenir qu'une date comprise entre le 01/01/2022 et le 31/12/2022" showDropDown="false" showErrorMessage="true" showInputMessage="true" sqref="H4:H9 H11 H13:H18 H29:H30 H32 H34:H37 H39:H43 H46:H50 H52:H56 H58:H62 H64 H66:H68 H70:H73 H78:H80 H83:H87 H89:H90 H94:H101 H103 H108:H110 H113:H119 H124 H128:H134 H136 H138 H141:H143 H145:H147 H150 H155:H156 H158:H167 H170:H172 H175:H179 H182:H186 H188 H191:H193 H195 H198:H212 H215 H220:H221 H223 H225:H226 H228 H230 H232:H233 H236:H240 H242:H246 H249:H255 H259:H261 H263:H264 H267:H270 H272:H274 H276 H280:H285 H290:H293 H296 H298:H303 H305 H308 H311:H313 H316 H318:H319 H323:H337 H342 H344 H349:H353 H355:H359 H361:H362 H364" type="date">
      <formula1>44562</formula1>
      <formula2>44926</formula2>
    </dataValidation>
    <dataValidation allowBlank="true" operator="between" prompt="Colonne ne pouvant contenir qu'une date comprise entre le 01/01/2022 et le 31/12/2022" showDropDown="false" showErrorMessage="true" showInputMessage="true" sqref="H20 H26:H27 H63 H65 H137 H194 H227 H265:H266 H271 H278 H295 H297 H304 H320" type="date">
      <formula1>44562</formula1>
      <formula2>44926</formula2>
    </dataValidation>
    <dataValidation allowBlank="true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69 C77" type="none">
      <formula1>0</formula1>
      <formula2>0</formula2>
    </dataValidation>
    <dataValidation allowBlank="true" operator="greaterThan" prompt="Colonne ne pouvant contenir que des nombres" showDropDown="false" showErrorMessage="true" showInputMessage="true" sqref="F7:F8 F11 F29 F32 F34 F41:F42 F46:F48 F56 F61 F68 F78:F79 F87 F89 F94 F97:F101 F109:F110 F113:F114 F118:F119 F124 F133:F134 F141:F143 F156 F159:F160 F182:F183 F191:F192 F200 F207:F209 F228 F250:F252 F254:F255 F276 F281:F285 F300 F305 F308 F313 F323:F324 F327:F333 F335:F337 F353 F357:F358" type="decimal">
      <formula1>0</formula1>
      <formula2>0</formula2>
    </dataValidation>
    <dataValidation allowBlank="true" operator="greaterThan" prompt="Colonne ne pouvant contenir que des nombres" showDropDown="false" showErrorMessage="true" showInputMessage="true" sqref="F69 F77" type="decimal">
      <formula1>0</formula1>
      <formula2>0</formula2>
    </dataValidation>
    <dataValidation allowBlank="true" operator="between" prompt="Colonne ne pouvant contenir qu'une date comprise entre le 01/01/2022 et le 31/12/2022" showDropDown="false" showErrorMessage="true" showInputMessage="true" sqref="H69 H77" type="date">
      <formula1>44562</formula1>
      <formula2>44926</formula2>
    </dataValidation>
    <dataValidation allowBlank="true" operator="greaterThan" prompt="Colonne ne pouvant contenir que des nombres" showDropDown="false" showErrorMessage="true" showInputMessage="true" sqref="E11 E29 E42 E46:E48 E79 E94 E97 E99:E100 E109 E113 E124 E134 E141:E142 E159:E160 E183 E192 E200 E209 E211:E212 E226 E239 E250:E251 E255 E261 E263 E276 E283:E284 E293 E298 E300:E301 E308 E319 E324 E327:E328 E331 E333:E334 E356" type="decimal">
      <formula1>0</formula1>
      <formula2>0</formula2>
    </dataValidation>
    <dataValidation allowBlank="true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10 C21:C22 C24:C25 C28 C31 C38 C44:C45 C51 C74:C76 C81:C82 C91:C92 C102 C104:C106 C112 C120 C122 C125:C127 C139:C140 C144 C148:C149 C151:C153 C157 C173:C174 C187 C189:C190 C196 C216:C218 C222 C224 C229 C231 C234:C235 C241 C247 C256 C262 C279 C286 C289 C294 C306:C307 C309:C310 C314:C315 C321:C322 C338:C339 C343 C345 C347:C348 C354 C360" type="none">
      <formula1>0</formula1>
      <formula2>0</formula2>
    </dataValidation>
    <dataValidation allowBlank="true" operator="equal" showDropDown="false" showErrorMessage="true" showInputMessage="false" sqref="D12 D19 D23 D33 D57 D88 D93 D107 D111 D121 D123 D135 D154 D168:D169 D180:D181 D197 D213:D214 D219 D248 D257:D258 D275 D277 D287:D288 D317 D340:D341 D346 D363 D365" type="list">
      <formula1>"1. Transition écologique"</formula1>
      <formula2>0</formula2>
    </dataValidation>
    <dataValidation allowBlank="true" operator="greaterThan" prompt="Colonne ne pouvant contenir que des nombres" showDropDown="false" showErrorMessage="true" showInputMessage="true" sqref="E10:F10 E21:F22 E24:F25 E28:F28 E31:F31 E38:F38 E44:F45 E51:F51 E74:F76 E81:F82 E91:F92 E102:F102 E104:F106 E112:F112 E120:F120 E122:F122 E125:F127 E139:F140 E144:F144 E148:F149 E151:F153 E157:F157 E173:F174 E187:F187 E189:F190 E196:F196 E216:F218 E222:F222 E224:F224 E229:F229 E231:F231 E234:F235 E241:F241 E247:F247 E256:F256 E262:F262 E279:F279 E286:F286 E289:F289 E294:F294 E306:F307 E309:F310 E314:F315 E321:F322 E338:F339 E343:F343 E345:F345 E347:F348 E354:F354 E360:F360" type="decimal">
      <formula1>0</formula1>
      <formula2>0</formula2>
    </dataValidation>
    <dataValidation allowBlank="true" operator="greaterThan" prompt="Colonne ne pouvant contenir que des nombres" showDropDown="false" showErrorMessage="true" showInputMessage="true" sqref="E12:F12 E19:F19 E23:F23 E33:F33 E57:F57 E88:F88 E93:F93 E107:F107 E111:F111 E121:F121 E123:F123 E135:F135 E154:F154 E168:F169 E180:F181 E197:F197 E213:F214 E219:F219 E248:F248 E257:F258 E275:F275 E277:F277 E287:F288 E317:F317 E340:F341 E346:F346 E363:F363 E365:F365" type="decimal">
      <formula1>0</formula1>
      <formula2>0</formula2>
    </dataValidation>
    <dataValidation allowBlank="true" operator="between" prompt="Colonne ne pouvant contenir qu'une date comprise entre le 01/01/2022 et le 31/12/2022" showDropDown="false" showErrorMessage="true" showInputMessage="true" sqref="H10 H21:H22 H24:H25 H28 H31 H38 H44:H45 H51 H74:H76 H81:H82 H91:H92 H102 H104:H106 H112 H120 H122 H125:H127 H139:H140 H144 H148:H149 H151:H153 H157 H173:H174 H187 H189:H190 H196 H216:H218 H222 H224 H229 H231 H234:H235 H241 H247 H256 H262 H279 H286 H289 H294 H306:H307 H309:H310 H314:H315 H321:H322 H338:H339 H343 H345 H347:H348 H354 H360" type="date">
      <formula1>44562</formula1>
      <formula2>44926</formula2>
    </dataValidation>
    <dataValidation allowBlank="true" operator="between" prompt="Colonne ne pouvant contenir qu'une date comprise entre le 01/01/2022 et le 31/12/2022" showDropDown="false" showErrorMessage="true" showInputMessage="true" sqref="H12 H19 H23 H33 H57 H88 H93 H107 H111 H121 H123 H135 H154 H168:H169 H180:H181 H197 H213:H214 H219 H248 H257:H258 H275 H277 H287:H288 H317 H340:H341 H346 H363 H365" type="date">
      <formula1>44562</formula1>
      <formula2>44926</formula2>
    </dataValidation>
  </dataValidation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2023-01-19T15:22:22Z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